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Users\kanic\Desktop\"/>
    </mc:Choice>
  </mc:AlternateContent>
  <bookViews>
    <workbookView xWindow="-120" yWindow="-120" windowWidth="19440" windowHeight="15600"/>
  </bookViews>
  <sheets>
    <sheet name="REGISTAR 2021" sheetId="11" r:id="rId1"/>
    <sheet name="List1" sheetId="12" r:id="rId2"/>
  </sheets>
  <definedNames>
    <definedName name="_xlnm._FilterDatabase" localSheetId="0" hidden="1">'REGISTAR 2021'!$F$4:$F$70</definedName>
  </definedNames>
  <calcPr calcId="162913"/>
</workbook>
</file>

<file path=xl/calcChain.xml><?xml version="1.0" encoding="utf-8"?>
<calcChain xmlns="http://schemas.openxmlformats.org/spreadsheetml/2006/main">
  <c r="K53" i="11" l="1"/>
  <c r="K56" i="11"/>
  <c r="K59" i="11"/>
  <c r="K60" i="11"/>
  <c r="K61" i="11"/>
  <c r="K31" i="11" l="1"/>
  <c r="K32" i="11"/>
  <c r="K34" i="11"/>
  <c r="K35" i="11"/>
  <c r="K36" i="11"/>
  <c r="K26" i="11"/>
  <c r="K27" i="11"/>
  <c r="K11" i="11"/>
  <c r="K12" i="11"/>
  <c r="K15" i="11"/>
  <c r="K19" i="11"/>
  <c r="K20" i="11"/>
  <c r="K29" i="11"/>
  <c r="K30" i="11"/>
  <c r="K37" i="11"/>
  <c r="K38" i="11"/>
  <c r="K42" i="11"/>
  <c r="K46" i="11"/>
  <c r="K50" i="11"/>
</calcChain>
</file>

<file path=xl/sharedStrings.xml><?xml version="1.0" encoding="utf-8"?>
<sst xmlns="http://schemas.openxmlformats.org/spreadsheetml/2006/main" count="2241" uniqueCount="1114">
  <si>
    <t>37.</t>
  </si>
  <si>
    <t>38.</t>
  </si>
  <si>
    <t>40.</t>
  </si>
  <si>
    <t>42.</t>
  </si>
  <si>
    <t>43.</t>
  </si>
  <si>
    <t>44.</t>
  </si>
  <si>
    <t>45.</t>
  </si>
  <si>
    <t>46.</t>
  </si>
  <si>
    <t>47.</t>
  </si>
  <si>
    <t>48.</t>
  </si>
  <si>
    <t>49.</t>
  </si>
  <si>
    <t>50.</t>
  </si>
  <si>
    <t>51.</t>
  </si>
  <si>
    <t>55.</t>
  </si>
  <si>
    <t>Redni br.</t>
  </si>
  <si>
    <t>Evidencijski broj nabave i broj objave</t>
  </si>
  <si>
    <t>1.</t>
  </si>
  <si>
    <t>2.</t>
  </si>
  <si>
    <t>3.</t>
  </si>
  <si>
    <t>4.</t>
  </si>
  <si>
    <t>5.</t>
  </si>
  <si>
    <t>6.</t>
  </si>
  <si>
    <t>7.</t>
  </si>
  <si>
    <t>8.</t>
  </si>
  <si>
    <t>9.</t>
  </si>
  <si>
    <t>10.</t>
  </si>
  <si>
    <t>11.</t>
  </si>
  <si>
    <t>13.</t>
  </si>
  <si>
    <t>20.</t>
  </si>
  <si>
    <t>21.</t>
  </si>
  <si>
    <t>22.</t>
  </si>
  <si>
    <t>24.</t>
  </si>
  <si>
    <t>26.</t>
  </si>
  <si>
    <t>28.</t>
  </si>
  <si>
    <t>30.</t>
  </si>
  <si>
    <t>31.</t>
  </si>
  <si>
    <t>32.</t>
  </si>
  <si>
    <t>33.</t>
  </si>
  <si>
    <t>34.</t>
  </si>
  <si>
    <t>35.</t>
  </si>
  <si>
    <t>23.</t>
  </si>
  <si>
    <t>36.</t>
  </si>
  <si>
    <t>39.</t>
  </si>
  <si>
    <t>41.</t>
  </si>
  <si>
    <t>53.</t>
  </si>
  <si>
    <t>54.</t>
  </si>
  <si>
    <t>12.</t>
  </si>
  <si>
    <t>14.</t>
  </si>
  <si>
    <t>15.</t>
  </si>
  <si>
    <t>16.</t>
  </si>
  <si>
    <t>17.</t>
  </si>
  <si>
    <t>18.</t>
  </si>
  <si>
    <t>19.</t>
  </si>
  <si>
    <t>25.</t>
  </si>
  <si>
    <t>27.</t>
  </si>
  <si>
    <t>29.</t>
  </si>
  <si>
    <t>52.</t>
  </si>
  <si>
    <t xml:space="preserve">Jednostavna nabava </t>
  </si>
  <si>
    <t>PDV</t>
  </si>
  <si>
    <t>Naziv i OIB ugovaratelja</t>
  </si>
  <si>
    <t>Predmet nabave</t>
  </si>
  <si>
    <t xml:space="preserve">Vrsta postupka </t>
  </si>
  <si>
    <t xml:space="preserve">Datum sklapanja ugovora i rok na koji je sklopljen </t>
  </si>
  <si>
    <t xml:space="preserve">Otvoreni postupak </t>
  </si>
  <si>
    <t xml:space="preserve">Pružanje zaštitarskih usluga </t>
  </si>
  <si>
    <t>2020/S F21-0005793</t>
  </si>
  <si>
    <t>Zajednica ponuditelja: AKD-Zaštita d.o.o.; SOKOL d.o.o. 09253797076</t>
  </si>
  <si>
    <t xml:space="preserve">31.12.2019. </t>
  </si>
  <si>
    <t xml:space="preserve">Održavanje sustava e-Očevidnik </t>
  </si>
  <si>
    <t xml:space="preserve">JN-055/2019 </t>
  </si>
  <si>
    <t xml:space="preserve">01.07.2019.; 01.07-31.12.2019. </t>
  </si>
  <si>
    <t>Mono d.o.o. 99545162665</t>
  </si>
  <si>
    <t xml:space="preserve">Održavanje sistemske infrastrukture </t>
  </si>
  <si>
    <t xml:space="preserve">19.11.2019.; do 31.12.2019.  </t>
  </si>
  <si>
    <t>COMBIS d.o.o. 91678676896</t>
  </si>
  <si>
    <t xml:space="preserve">Zaštitna odjeća </t>
  </si>
  <si>
    <t xml:space="preserve">JN-014/2019 </t>
  </si>
  <si>
    <t>MISTRAL d.o.o. 84549788599</t>
  </si>
  <si>
    <t>Usluge tekućeg i investicijskog održavanja prijevoznih sredstava</t>
  </si>
  <si>
    <t>JN-056/2019</t>
  </si>
  <si>
    <t>Autokuća KOVAČEVIĆ d.o.o. 84485812058</t>
  </si>
  <si>
    <t>JN-027/2019</t>
  </si>
  <si>
    <t>Usluge održavanja sustava</t>
  </si>
  <si>
    <t xml:space="preserve">22.11.2019; 30 dana </t>
  </si>
  <si>
    <t>Održavanje mrežne infrastrukture i usluga/opreme</t>
  </si>
  <si>
    <t xml:space="preserve">18.11.2019.; do 31.12.2019. </t>
  </si>
  <si>
    <t>KONTO d.o.o. 59143170280</t>
  </si>
  <si>
    <t xml:space="preserve">JN-030/2019 </t>
  </si>
  <si>
    <t>Usluge praćenja medija</t>
  </si>
  <si>
    <t xml:space="preserve">01.08.2019.; 01.08.2019.-31.12.2019. </t>
  </si>
  <si>
    <t>JN-040/2019</t>
  </si>
  <si>
    <t>Usluge analize i ispitivanja</t>
  </si>
  <si>
    <t>MIRTA-KONTROL d.o.o. 46412753402</t>
  </si>
  <si>
    <t xml:space="preserve">08.05.2019.; sukladno narudžbenici </t>
  </si>
  <si>
    <t>JN-048/2019</t>
  </si>
  <si>
    <t>Analize</t>
  </si>
  <si>
    <t>30.07.2019.; sukladno narudžbenici</t>
  </si>
  <si>
    <t>Croatiakontrola d.o.o. 50024748563</t>
  </si>
  <si>
    <t>Laboratorijske usluge</t>
  </si>
  <si>
    <t>JN-041/2019</t>
  </si>
  <si>
    <t>Končar Institut za elektrotehniku d.d. 37724368086</t>
  </si>
  <si>
    <t xml:space="preserve">10.06.2019.; sukladno narudžbenici </t>
  </si>
  <si>
    <t>19.06.2019.; sukladno narudžbenici</t>
  </si>
  <si>
    <t>Prevoditeljske usluge</t>
  </si>
  <si>
    <t>JN-043/2019</t>
  </si>
  <si>
    <t xml:space="preserve">04.11.2019.: sukladno narudžbenici </t>
  </si>
  <si>
    <t>Lingua soft d.o.o. 57552096233</t>
  </si>
  <si>
    <t>Usluge ispitivanja</t>
  </si>
  <si>
    <t>JN-047/2019</t>
  </si>
  <si>
    <t xml:space="preserve">24.05.2019.; sukladno narudžbenici </t>
  </si>
  <si>
    <t>Inspecto d.o.o. 52975458232</t>
  </si>
  <si>
    <t xml:space="preserve">19.09.2019.; sukladno narudžbenici </t>
  </si>
  <si>
    <t>Usluge ažuriranja novih računalnih baza</t>
  </si>
  <si>
    <t>JN-050/2019</t>
  </si>
  <si>
    <t xml:space="preserve">01.04.2019.; 01.04.2019.-31.12.2019. </t>
  </si>
  <si>
    <t>Usluge održavanja fotokopirnih i multifunkcijskih uređaja</t>
  </si>
  <si>
    <t>JN-052/2019</t>
  </si>
  <si>
    <t xml:space="preserve">31.12.2019.; 12 mjeseci </t>
  </si>
  <si>
    <t>KSU d.o.o. 34976993601</t>
  </si>
  <si>
    <t>Usluge izrade i održavanja web-a</t>
  </si>
  <si>
    <t>JN-054/2019</t>
  </si>
  <si>
    <t>25.09.2019.; sukladno narudžbenici</t>
  </si>
  <si>
    <t>GLOBALDIZAJN 25627314080</t>
  </si>
  <si>
    <t xml:space="preserve">24.12.2019. </t>
  </si>
  <si>
    <t>Održavanje uredske infrastrukture</t>
  </si>
  <si>
    <t>18.11.2019.; 31.12.2019.</t>
  </si>
  <si>
    <t>JN-053/2019</t>
  </si>
  <si>
    <t>Usluge održavanja računalne aplikacije SISSI</t>
  </si>
  <si>
    <t>InfoDom d.o.o. 99054430142</t>
  </si>
  <si>
    <t>12.09.2019.; 31.12.2019.</t>
  </si>
  <si>
    <t>JN-057/2019</t>
  </si>
  <si>
    <t>Pristup repozitoriju norma Hrvatskog zavoda za norme</t>
  </si>
  <si>
    <t>20.12.2019.; 01.03.2020.-28.02.2021.</t>
  </si>
  <si>
    <t>Hrvatski zavod za norme 76844168802</t>
  </si>
  <si>
    <t>JN-058/2019</t>
  </si>
  <si>
    <t>Računalne konfiguracije</t>
  </si>
  <si>
    <t xml:space="preserve">22.11.2019.; 30 dana </t>
  </si>
  <si>
    <t>JN-066/2019</t>
  </si>
  <si>
    <t>KING ICT d.o.o. 67001695549</t>
  </si>
  <si>
    <t xml:space="preserve">04.09.2019.; 30 dana </t>
  </si>
  <si>
    <t xml:space="preserve">23.09.2019. </t>
  </si>
  <si>
    <t>JN-067/2019</t>
  </si>
  <si>
    <t>Uredski namještaj - opremanje
(vatrootporni kartotečni ormar)</t>
  </si>
  <si>
    <t>PRIMAT - RD d.o.o. 03868412563</t>
  </si>
  <si>
    <t xml:space="preserve">24.07.2019.; rok isporuke odmah po zaprimanju narudžbenice </t>
  </si>
  <si>
    <t xml:space="preserve">29.07.2019. </t>
  </si>
  <si>
    <t>Uredski namještaj - opremanje</t>
  </si>
  <si>
    <t xml:space="preserve">27.06.2019.; sukladno narudžbenici </t>
  </si>
  <si>
    <t xml:space="preserve">22.07.2019. </t>
  </si>
  <si>
    <t>JN-068/2019</t>
  </si>
  <si>
    <t>Ostala uredska oprema (materijal i dijelovi za tekuće održavanje opreme - informatički potrošni materijal, skener, pisač)</t>
  </si>
  <si>
    <t>ZAGRIA d.o.o. 85805332078</t>
  </si>
  <si>
    <t>29.11.2019.; sukladno narudžbenici</t>
  </si>
  <si>
    <t xml:space="preserve">02.12.2019. </t>
  </si>
  <si>
    <t>JN-072/2019</t>
  </si>
  <si>
    <t>Programski paketi:  informacijski sustav SISSI (usluga nadogradnje aplikativnog sustava SISSI)</t>
  </si>
  <si>
    <t xml:space="preserve">16.10.2019.; sukladno narudžbenici </t>
  </si>
  <si>
    <t>JN-076/2019</t>
  </si>
  <si>
    <t>Središnja kontrolna jedinica</t>
  </si>
  <si>
    <t>JN-071/2019</t>
  </si>
  <si>
    <t>Ostala oprema za održavanje i zaštitu</t>
  </si>
  <si>
    <t xml:space="preserve">16.12.2019.; sukladno narudžbenici </t>
  </si>
  <si>
    <t>31.12.2019.</t>
  </si>
  <si>
    <t>JN-077/2019</t>
  </si>
  <si>
    <t>Računalne platforme sustava za pohranu</t>
  </si>
  <si>
    <t>JN-078/2019</t>
  </si>
  <si>
    <t>Računalni poslužitelji sustava za nadzor</t>
  </si>
  <si>
    <t>JN-079/2019</t>
  </si>
  <si>
    <t>Pogonski programi i sistemski programski paketi</t>
  </si>
  <si>
    <t>JN-080/2019</t>
  </si>
  <si>
    <t>Usmjernici na mreže</t>
  </si>
  <si>
    <t>JN-081/2019</t>
  </si>
  <si>
    <t>Programski paket za upravljanje konfiguracijom</t>
  </si>
  <si>
    <t>JN-082/2019</t>
  </si>
  <si>
    <t>Usluge bežičnog telekomunikacijskog sustava</t>
  </si>
  <si>
    <t xml:space="preserve">26.11.2019.; do 31.12.2019. </t>
  </si>
  <si>
    <t>JN-083/2019</t>
  </si>
  <si>
    <t>HP prijenosni pisači</t>
  </si>
  <si>
    <t xml:space="preserve">31.12.2019.; 3-4 tjedna </t>
  </si>
  <si>
    <t>Copy Smart d.o.o. 30219099862</t>
  </si>
  <si>
    <t xml:space="preserve">21.02.2020. </t>
  </si>
  <si>
    <t>JN-084/2019</t>
  </si>
  <si>
    <t>Razna računalna oprema - komunikacijska oprema (otkup mrežne opreme)</t>
  </si>
  <si>
    <t>2020/S 0F3-0005801</t>
  </si>
  <si>
    <t>Makromikro Grupa d.o.o. 50467974870</t>
  </si>
  <si>
    <t>Okvirni sporazum SDUSJN</t>
  </si>
  <si>
    <t>2020/S 0F3-0005826</t>
  </si>
  <si>
    <t>Zajednica ponuditelja: Narodne novine d.d.; Makromikro Grupa d.o.o.; DINARID d.o.o.; OSJEČKA TRGOVINA PAPIROM d.o.o. 64546066176</t>
  </si>
  <si>
    <t>2020/S 0F3-0005831</t>
  </si>
  <si>
    <t xml:space="preserve">02.09.2019.; 12 mjeseci </t>
  </si>
  <si>
    <t>Alca Zagreb d.o.o. 58353015102</t>
  </si>
  <si>
    <t>2020/S F21-0005837</t>
  </si>
  <si>
    <t>08.04.2019.; 01.04.-31.12.2019.</t>
  </si>
  <si>
    <t>HP - Hrvatska pošta d.d. 87311810356</t>
  </si>
  <si>
    <t xml:space="preserve"> Toneri i tinte: Grupa 6 – toneri, tinte i potrošni materijal drugih proizvođača ispisnih uređaja</t>
  </si>
  <si>
    <t xml:space="preserve"> UREDSKI MATERIJAL: Uredski i pisaći pribor i ostali uredski materijal</t>
  </si>
  <si>
    <t xml:space="preserve"> Nabava i isporuka potrošnog materijala (sredstva za čišćenje i održavanje i materijal za higijenske potrebe i njegu): Papirna konfekcija (toaletni papir, papirnati ručnici i salvete)</t>
  </si>
  <si>
    <t>Poštanske usluge: Grupa A</t>
  </si>
  <si>
    <t>2020/S F21-0006000</t>
  </si>
  <si>
    <t>Poštanske usluge: Grupa B</t>
  </si>
  <si>
    <t>ELEKTRONIČKE KOMUNIKACIJSKE USLUGE U NEPOKRETNOJ MREŽI: Grupa 12</t>
  </si>
  <si>
    <t>2020/S 0F3-0006035</t>
  </si>
  <si>
    <t>Hrvatski Telekom d.d. 81793146560</t>
  </si>
  <si>
    <t>2020/S 0F3-0005993</t>
  </si>
  <si>
    <t>Zajednica ponuditelja: BIRODOM d.o.o.; INGPRO d.o.o.; TIP ZAGREB d.o.o.; Zvibor d.o.o. 47794513055</t>
  </si>
  <si>
    <t xml:space="preserve"> Gorivo: Opskrba gorivom na benzinskim postajama na području Grada Zagreba, gradova Osijek, Varaždin, Zadar i Rijeka</t>
  </si>
  <si>
    <t>2020/S 0F3-0006053</t>
  </si>
  <si>
    <t>INA - Industrija nafte d.d. 27759560625</t>
  </si>
  <si>
    <t xml:space="preserve"> Gorivo: Opskrba gorivom na benzinskim postajama na području gradova Vinkovci, Đakovo, Slavonski Brod, Šibenik i Kaštela</t>
  </si>
  <si>
    <t>2020/S 0F3-0006159</t>
  </si>
  <si>
    <t>Gorivo: Opskrba gorivom na benzinskim postajama na ostalom području Republike Hrvatske (području koje nije pokriveno grupama 7. i 8.)</t>
  </si>
  <si>
    <t>2020/S 0F3-0006359</t>
  </si>
  <si>
    <t>Opskrba prirodnim plinom: distribucijsko područje energetskog subjekta PRVO PLINARSKO DRUŠTVO – DISTRIBUCIJA PLINA d.o.o.</t>
  </si>
  <si>
    <t>2020/S 0F3-0006173</t>
  </si>
  <si>
    <t xml:space="preserve">30.09.2019.; 01.09.2019.-31.08.2020. </t>
  </si>
  <si>
    <t>PRVO PLINARSKO DRUŠTVO d.o.o. 58292277611</t>
  </si>
  <si>
    <t>2020/S 0F3-0006363</t>
  </si>
  <si>
    <t>2020/S 0F3-0006588</t>
  </si>
  <si>
    <t>2020/S 0F3-0006817</t>
  </si>
  <si>
    <t>PLINARA d.o.o. Pula 18436964560</t>
  </si>
  <si>
    <t>Računala i računalna oprema: Grupa 5 – Prijenosna računala</t>
  </si>
  <si>
    <t>2020/S 0F3-0015125</t>
  </si>
  <si>
    <t>Comping d.o.o. 09201087238</t>
  </si>
  <si>
    <t>22.10.2019.; do 31.12.2019.</t>
  </si>
  <si>
    <t xml:space="preserve"> Računala i računalna oprema: Grupa 3 – Sve u jedan računala (All-In-One)</t>
  </si>
  <si>
    <t>2020/S 0F3-0017055</t>
  </si>
  <si>
    <t>29.05.2019.; d0 31.12.2019.</t>
  </si>
  <si>
    <t>Zajednica ponuditelja: Comping d.o.o.; COMBIS d.o.o. 09201087238</t>
  </si>
  <si>
    <t xml:space="preserve">Usluge izrade službenih iskaznica i znački s etuiem te usluga izdavanja kvalificiranog certifikata </t>
  </si>
  <si>
    <t>2019/S 0F3-0046324</t>
  </si>
  <si>
    <t xml:space="preserve">Pregovarački postupak bez prethodne objave </t>
  </si>
  <si>
    <t>Usluge održavanja i nadogradnje eQMS-LIMS sustava</t>
  </si>
  <si>
    <t>2019/S 0F3-0046321</t>
  </si>
  <si>
    <t>31.10.2019.; 21.10.2019.-31.12.2020.</t>
  </si>
  <si>
    <t>PARDUS d.o.o. 64956905359</t>
  </si>
  <si>
    <t>AKD d.o.o. 58843087891</t>
  </si>
  <si>
    <t>13.11.2019.; 60 dana (iskaznice), 70 dana (značke)</t>
  </si>
  <si>
    <t xml:space="preserve"> Usluge u pokretnoj elektroničkoj komunikacijskoj mreži - GRUPA 1. Govorna, mješovita i podatkovna usluga putem GSM telefona – obveznici</t>
  </si>
  <si>
    <t>Usluge u pokretnoj elektroničkoj komunikacijskoj mreži - GRUPA 3.  Podatkovna usluga putem 4G modema</t>
  </si>
  <si>
    <t xml:space="preserve">26.06.2019.; sukladno narudžbenici  </t>
  </si>
  <si>
    <t xml:space="preserve">23.12.2019,, sukladno narudžbenici </t>
  </si>
  <si>
    <t>JN-009/2020</t>
  </si>
  <si>
    <t xml:space="preserve">Usluge održavanja mrežne infrastrukture i usluga u razdoblju od 01.04. do 31.12.2020. </t>
  </si>
  <si>
    <t xml:space="preserve">03.04.2020.; 01.04.-31.12.2020. </t>
  </si>
  <si>
    <t xml:space="preserve">JN-022/2019 </t>
  </si>
  <si>
    <t xml:space="preserve">03.01.2020.; 01.01.-31.03.2020. </t>
  </si>
  <si>
    <t xml:space="preserve">31.03.2020. </t>
  </si>
  <si>
    <t>Ukupno isplaćeni iznos  (u kn s PDV-om)</t>
  </si>
  <si>
    <t>31.12.2020.</t>
  </si>
  <si>
    <t xml:space="preserve">Usluge održavanja sistemske infrastrukture, sistemskih i korisničkih usluga za razdoblje 01.01.-31.03.2020. </t>
  </si>
  <si>
    <t xml:space="preserve">Usluge održavanja e-Očevidnika </t>
  </si>
  <si>
    <t xml:space="preserve">JN-022/2020 </t>
  </si>
  <si>
    <t xml:space="preserve">31.12.2020. </t>
  </si>
  <si>
    <t>03.04.2020.; 01.04.-31.12.2020.</t>
  </si>
  <si>
    <t>Usluge održavanja uredske infrastrukture za razdoblje 01.01.-31.03.2020.</t>
  </si>
  <si>
    <t>JN-019/2020</t>
  </si>
  <si>
    <t>Usluge održavanja uredske infrastrukture za razdoblje 01.04.-31.12.2020.</t>
  </si>
  <si>
    <t xml:space="preserve">Usluge održavanja aplikacije KONTO </t>
  </si>
  <si>
    <t xml:space="preserve">JN-029/2020 </t>
  </si>
  <si>
    <t xml:space="preserve">27.01.2020.; do 31.01.2021. </t>
  </si>
  <si>
    <t xml:space="preserve">Usluga najma multifunkcijskih uređaja </t>
  </si>
  <si>
    <t>JN-030/2020</t>
  </si>
  <si>
    <t>09.06.2020.; do 31.12.2020.</t>
  </si>
  <si>
    <t>Usluga ispitivanja uzoraka električne opreme - LVD</t>
  </si>
  <si>
    <t>JN-033/2020</t>
  </si>
  <si>
    <t>SIQ LJUBLJANA SI23509678</t>
  </si>
  <si>
    <t xml:space="preserve">Datum kada je ugovor izvršen u cijelosti ili navod da je isti raskinut prije isteka roka na koji je sklopljen - IZVRŠENJE 2019 </t>
  </si>
  <si>
    <t xml:space="preserve">Datum kada je ugovor izvršen u cijelosti ili navod da je isti raskinut prije isteka roka na koji je sklopljen - IZVRŠENJE 2020 </t>
  </si>
  <si>
    <t>Migracija, prilagodba i dogradnja sustava E-inspektor na infrastrukturu Državnog inspektorata</t>
  </si>
  <si>
    <t>JN-064/2020</t>
  </si>
  <si>
    <t>INFODOM d.o.o. 99054430142</t>
  </si>
  <si>
    <t>Laboratorijske analize 70 uzoraka različitih kategorija hrane u svrhu provedbe monitoringa mikotoksina</t>
  </si>
  <si>
    <t>JN-063/2020</t>
  </si>
  <si>
    <t>Nastavni zavod za javno zdravstvo dr. Andrija Štampar 33392005961</t>
  </si>
  <si>
    <t>Nabava zaštitne odjeće za potrebe Državnog inspektorata</t>
  </si>
  <si>
    <t>JN-004/2020</t>
  </si>
  <si>
    <t xml:space="preserve">31.01.2020.; rok izvršenja je odmah po primitku narudžbenice </t>
  </si>
  <si>
    <t>12.08.2020.; do izvršenja predmeta nabave</t>
  </si>
  <si>
    <t xml:space="preserve">30.10.2020.; do 31.12.2020. </t>
  </si>
  <si>
    <t>10.11.2020.; usluge migracije: 40 dana od uspostave serverske infrastrukture, ostale usluge: 30 dana od izvršenja usluga migracije</t>
  </si>
  <si>
    <t>Obnova Cisco ESA licenci</t>
  </si>
  <si>
    <t>JN-067/2020</t>
  </si>
  <si>
    <t>26.11.2020.; rok isporuke započinje po primitku narudžbenice, a krajnji rok isporuke je 10 dana</t>
  </si>
  <si>
    <t xml:space="preserve">NABAVA POŠTANSKIH USLUGA, GRUPA A - Pismovne pošiljke, preporučene pošiljke, pošiljke s označenom vrijednosti, paketi do 10 kg te dopunske poštanske usluge u unutarnjem i međunarodnom prometu </t>
  </si>
  <si>
    <t>2020/S F21-0031591</t>
  </si>
  <si>
    <t xml:space="preserve">NABAVA POŠTANSKIH USLUGA, GRUPA B - Paketi iznad 10 kg, žurne pošiljke tiskanice, izravna pošta, pošiljke s plaćenim odgovorom te dopunske poštanske usluge u unutarnjem i međunarodnom prometu </t>
  </si>
  <si>
    <t>2020/S F21-0031748</t>
  </si>
  <si>
    <t>JN-065/2020</t>
  </si>
  <si>
    <t>2.11.2020.; 30 dana</t>
  </si>
  <si>
    <t>OMNI ASPECT  d.o.o. 36694389127</t>
  </si>
  <si>
    <t>Radovi na adaptaciji uredskih prostora u zgradi Državnog inspektorata u Splitu</t>
  </si>
  <si>
    <t>JN-006/2020</t>
  </si>
  <si>
    <t>DOM COMMERCE d.o.o. 68762792716</t>
  </si>
  <si>
    <t xml:space="preserve">14.2.2020.; 30 dana </t>
  </si>
  <si>
    <t xml:space="preserve">30.06.2020. </t>
  </si>
  <si>
    <t>2020/S 0F3-0031581</t>
  </si>
  <si>
    <t xml:space="preserve">30.06.2020.; do isporuke količina iskazanih u troškovniku, a najduže do isteka Okvirnog sporazuma </t>
  </si>
  <si>
    <t xml:space="preserve">COMPING d.o.o. 09201087238 </t>
  </si>
  <si>
    <t xml:space="preserve">Nabava računala i računalne opreme, GRUPA 2. Sve u jedan računala (All-In-One)  </t>
  </si>
  <si>
    <t>2020/S 0F3-0031742</t>
  </si>
  <si>
    <t>Usluga izrade LAN instalacija (materijal i ugradnja) za potrebe Državnog inspektorata – Područni ured Split</t>
  </si>
  <si>
    <t>JN-032/2020</t>
  </si>
  <si>
    <t xml:space="preserve">19.3.2020.; 10 dana </t>
  </si>
  <si>
    <t>NABAVA I ISPORUKA POTROŠNOG MATERIJALA - GRUPA 3. Sredstva za pranje i čišćenje i ostala sredstva za opću higijenu</t>
  </si>
  <si>
    <t>2020/S 0F3-0031609</t>
  </si>
  <si>
    <t>INSAKO d.o.o. 39851720584</t>
  </si>
  <si>
    <t>JN-023/2019</t>
  </si>
  <si>
    <t>UREDSKI MATERIJAL: Grupa 1. Papir za ispis i kopiranje i ostala papirna konfekcija</t>
  </si>
  <si>
    <t>JN-022/2019</t>
  </si>
  <si>
    <t>Uredski namještaj - informatizacija - nabava fotokopirnog MF uređaja</t>
  </si>
  <si>
    <t>PRESSCUT d.o.o. 34672089688</t>
  </si>
  <si>
    <t xml:space="preserve">Usluge održavanja mrežne infrastrukture i usluga u razdoblju od 01.01. do 31.03.2020. </t>
  </si>
  <si>
    <t>NABAVA UREDSKOG MATERIJALA - Grupa 2: Papir za ispis i kopiranje i ostala papirna konfekcija</t>
  </si>
  <si>
    <t>2020/S 0F3-0031729</t>
  </si>
  <si>
    <t>Zajednica ponuditelja: BIRODOM  d.o.o. 47794513055; INGPRO d.o.o. 93205229945; TIP ZAGREB d.o.o. 36198195227; Zvibor d.o.o. 03454358063</t>
  </si>
  <si>
    <t>31.03.2020.</t>
  </si>
  <si>
    <t>30.09.2020.</t>
  </si>
  <si>
    <t xml:space="preserve">Usluge održavanja sistemske infrastrukture, sistemskih i korisničkih usluga za razdoblje 01.04.-31.12.2020. </t>
  </si>
  <si>
    <t>JN-023/2020</t>
  </si>
  <si>
    <t>0.00</t>
  </si>
  <si>
    <t>2020/S 0F3-0031709</t>
  </si>
  <si>
    <t>MAKROMIKRO GRUPA d.o.o. 50467974870</t>
  </si>
  <si>
    <t xml:space="preserve"> Licence za Microsoft-ov softver i usluge</t>
  </si>
  <si>
    <t>2020/S 0F3-0031573</t>
  </si>
  <si>
    <t>Zajednica ponuditelja: SPAN d.o.o.; COMBIS d.o.o. 19680551758</t>
  </si>
  <si>
    <t>27.7.2020.; 01.07.2019.-30.06.2020.</t>
  </si>
  <si>
    <t>2020/S 0F3-0031739</t>
  </si>
  <si>
    <t>27.7.2020.; 01.07.2020.-30.06.2021.</t>
  </si>
  <si>
    <t>380.363,90 EUR</t>
  </si>
  <si>
    <t xml:space="preserve">475.454,88 EUR </t>
  </si>
  <si>
    <t>2020/S 0F3-0031589</t>
  </si>
  <si>
    <t>HEP - Opskrba d.o.o. 63073332379</t>
  </si>
  <si>
    <t>475.454,88 EUR</t>
  </si>
  <si>
    <t>UREDSKI MATERIJAL - Grupa 3: Tiskanice, kuverte i ostali papirnati uredski materijal</t>
  </si>
  <si>
    <t>2020/S 0F3-0031836</t>
  </si>
  <si>
    <t>UREDSKI MATERIJAL - Grupa 4: Uredski i pisaći pribor i ostali uredski materijal</t>
  </si>
  <si>
    <t>2020/S 0F3-0031972</t>
  </si>
  <si>
    <t xml:space="preserve">REGISTAR UGOVORA I NARUDŽBENICA SKLOPLJENIH U 2019. GODINI </t>
  </si>
  <si>
    <t xml:space="preserve">REGISTAR UGOVORA I NARUDŽBENICA SKLOPLJENIH U 2020. GODINI </t>
  </si>
  <si>
    <t>Zajednica ponuditelja: Makromikro Grupa d.o.o. 50467974870; Narodne novine d.d. 64546066176; OSJEČKA TRGOVINA PAPIROM d.o.o. 90649953509; DINARID d.o.o. 80633749087</t>
  </si>
  <si>
    <t>2020/S 0F3-0017074</t>
  </si>
  <si>
    <t>15.01.2020.; 01.02.2020.-31.01.2022.</t>
  </si>
  <si>
    <t>HEP-PLIN d.o.o. OSIJEK 41317489366</t>
  </si>
  <si>
    <t>GRADSKA PLINARA ZAGREB - OPSKRBA d.o.o. 743645714096</t>
  </si>
  <si>
    <t xml:space="preserve">Opskrba električnom energijom (GRUPA 1) </t>
  </si>
  <si>
    <t>Čitači poslovnih kartica s certifikatima (kID)</t>
  </si>
  <si>
    <t>JN-034/2020</t>
  </si>
  <si>
    <t xml:space="preserve">AKD d.o.o. 58843087891 </t>
  </si>
  <si>
    <t>Laboratorijske usluge - analiza 52 uzorka hrane u svrhu ispitivanja metala u različitim kategorijama hrane</t>
  </si>
  <si>
    <t>Hrvatski zavod za javno zdravstvo Zagreb 75297532041</t>
  </si>
  <si>
    <t>Laboratorijske usluge - analiza 25 uzoraka hrane u svrhu identifikacije ozračenih namirnica</t>
  </si>
  <si>
    <t>Institut Ruđer Bošković 69715301002</t>
  </si>
  <si>
    <t xml:space="preserve"> JN-060/2020</t>
  </si>
  <si>
    <t>JN-061/2020</t>
  </si>
  <si>
    <t>Izrada funkcionalno i tehnološki konsolidirane softverske platforme elektroničkog uredskog poslovanja i integracijskih modula s uslugama migracije i implementacije za potrebe Državnog inspektorata</t>
  </si>
  <si>
    <t>16.11.2020.; 5 mjeseci</t>
  </si>
  <si>
    <t>Usluga održavanja i proširene podrške te nadogradnje Središnjeg informacijskog sustava sanitarne inspekcije (SISSI)</t>
  </si>
  <si>
    <t>26.10.2020.; 5 mjeseci</t>
  </si>
  <si>
    <t>Usluge održavanja i podrške informacijskom sustavu i korisnicima informacijskog sustava Državnog inspektorata</t>
  </si>
  <si>
    <t>SPAN d.d. 19680551758</t>
  </si>
  <si>
    <t>14.1.2021.; 12 mjeseci</t>
  </si>
  <si>
    <t>Usluge održavanja službenih automobila u vlasništvu Državnog inspektorata</t>
  </si>
  <si>
    <t>AUTO KUĆA KOVAČEVIĆ 84485812058</t>
  </si>
  <si>
    <t>18.12.2020.; 18.12.2020.-31.03.2021.</t>
  </si>
  <si>
    <t>OP-01/2020; 2021/S 0F3-0003149</t>
  </si>
  <si>
    <t>OP-06/2020; 2021/S 0F3-0003152</t>
  </si>
  <si>
    <t>OP-07/2020; 2021/S 0F3-0003151</t>
  </si>
  <si>
    <t>OP-03/2020; 2021/S 0F3-0003148</t>
  </si>
  <si>
    <t>PP-01/2020; 2021/S 0F3-0003150</t>
  </si>
  <si>
    <t>Pardus d.o.o. 64956905359</t>
  </si>
  <si>
    <t>31.12.2020.; 01.01.2021.-31.12.2021.</t>
  </si>
  <si>
    <t>14.08.2020.; 01.09.2020.-31.08.2021.</t>
  </si>
  <si>
    <t>16.07.2019.; 01.10.2020.-30.09.2021.</t>
  </si>
  <si>
    <t>Opskrba prirodnim plinom (GRUPA 3 - VALPOVO)</t>
  </si>
  <si>
    <t xml:space="preserve">Opskrba prirodnim plinom (GRUPA 8 - VRBOVEC) </t>
  </si>
  <si>
    <t>Opskrba prirodnim plinom (GRUPA 5 - VIROVITICA)</t>
  </si>
  <si>
    <t>Opskrba prirodnim plinom (GRUPA 10 - KOPRIVNICA)</t>
  </si>
  <si>
    <t xml:space="preserve">Opskrba prirodnim plinom  (GRUPA 2 - VUKOVAR ) </t>
  </si>
  <si>
    <t xml:space="preserve">Opskrba prirodnim plinom (GRUPA 2 - VUKOVAR) </t>
  </si>
  <si>
    <t>Uzimanje 70 uzoraka ekoloških proizvoda - iz proizvodnje, s tržišta, pri uvozu</t>
  </si>
  <si>
    <t>Uzimanje 10 uzoraka bučinog ulja u akciji</t>
  </si>
  <si>
    <t>Laboratorijske analize - voda za ljudsku potrošnju na mjestima od javno-zdravstvenog interesa (vrtići, škole, bolnice)</t>
  </si>
  <si>
    <t>Laboratorijske analize - soja i proizvodi</t>
  </si>
  <si>
    <t>JN-037/2020</t>
  </si>
  <si>
    <t>JN-038/2020</t>
  </si>
  <si>
    <t>JN-039/2020</t>
  </si>
  <si>
    <t>JN-041/2020</t>
  </si>
  <si>
    <t>JN-042/2020</t>
  </si>
  <si>
    <t>JN-048/2020</t>
  </si>
  <si>
    <t>JN-054/2020</t>
  </si>
  <si>
    <t>JN-056/2020</t>
  </si>
  <si>
    <t>JN-057/2020</t>
  </si>
  <si>
    <t>JN-058/2020</t>
  </si>
  <si>
    <t>23.11.2020..; 01.11.2020.-30.09.2021.</t>
  </si>
  <si>
    <t xml:space="preserve"> Opskrba prirodnim plinom: distribucijsko područje energetskog subjekta PLINARA d.o.o. PULA (GRUPA 27)</t>
  </si>
  <si>
    <t>5.808.,62</t>
  </si>
  <si>
    <t>2021/S 0F3-0006696</t>
  </si>
  <si>
    <t>2021/S 0F3-0006494</t>
  </si>
  <si>
    <t>2021/S 0F3-0006376</t>
  </si>
  <si>
    <t>2021/S 0F3-0006133</t>
  </si>
  <si>
    <t xml:space="preserve">01.09.2020.; sukladno planu uzorkovanja </t>
  </si>
  <si>
    <t>EUROFINS CROATIAKONTROLA d.o.o. 50024748563</t>
  </si>
  <si>
    <t>04.06.2020.; sukladno planu uzorkovanja</t>
  </si>
  <si>
    <t xml:space="preserve">03.06.2020.; sukladno planu uzorkovanja </t>
  </si>
  <si>
    <t>Laboratorijske analize karnevalskih artikala (dječje karnevalske maske, dječji kostimi za karneval, dječje karnevalske boje za lice i šminka)</t>
  </si>
  <si>
    <t xml:space="preserve">06.02.2020.; sukladno planu uzorkovanja </t>
  </si>
  <si>
    <t xml:space="preserve">JN-036/2020 </t>
  </si>
  <si>
    <t xml:space="preserve">10.09.2020.; sukladno planu uzorkovanja </t>
  </si>
  <si>
    <t>Sveučilište u Zagrebu Agronomski fakultet 76023745044</t>
  </si>
  <si>
    <t xml:space="preserve">15.07.2020.; sukladno planu uzorkovanja </t>
  </si>
  <si>
    <t>NASTAVNI ZAVOD ZA JAVNO ZDRAVSTVO SPLITSKO-DALMATINSKE ŽUPANIJE 54948902275</t>
  </si>
  <si>
    <t xml:space="preserve">15.07.2020; sukladno planu uzorkovanja </t>
  </si>
  <si>
    <t>Laboratorijska analiza 41 uzorka hrane u svrhu ispitivanja mikrobioloških parametara:  Listeria monocytogenes, Salmonellaspp u sljedećim kategorijama hrane: 3 uzorka nepasteriziranih sokova od voća i povrća, 8 uzoraka mljeveno meso i mesni pripravci od mesa peradi, 2 uzorka dimljene ribe</t>
  </si>
  <si>
    <t>Laboratorijska analiza 57 uzoraka hrane u svrhu ispitivanja mikrobioloških parametara: Listeria monocytogenes, Salmonella spp i Staphylococcus aureus u sljedećim kategorijama hrane:  uzorka nepasteriziranih sokova od voća i povrća, 10 uzoraka mljeveno meso i mesni pripravci od mesa peradi</t>
  </si>
  <si>
    <t>Laboratorijska analiza 51 uzorka hrane u svrhu ispitivanja mikrobioloških parametara:  Listeria monocytogenes, Salmonella spp u sljedećim kategorijama hrane: 4 uzorka nepasteriziranih sokova od voća i povrća, 6 uzoraka mljeveno meso i mesni pripravci od mesa peradi, 2 uzorka dimljene ribe</t>
  </si>
  <si>
    <t>Zavod za javno zdravstvo Istarske županije 90629578695</t>
  </si>
  <si>
    <t xml:space="preserve">04.06.2020; sukladno planu uzorkovanja </t>
  </si>
  <si>
    <t>Usluge popravka automobila</t>
  </si>
  <si>
    <t>JN-059/2020</t>
  </si>
  <si>
    <t>JN-070/2020</t>
  </si>
  <si>
    <t>Nabava uredskog namještaja (stolice)</t>
  </si>
  <si>
    <t>Usluge održavanja postojeće aplikacije (programa)</t>
  </si>
  <si>
    <t>JN-071/2020</t>
  </si>
  <si>
    <t>Ažuriranje aplikacije e-vozila</t>
  </si>
  <si>
    <t>JN-072/2020</t>
  </si>
  <si>
    <t>Abbyy licence</t>
  </si>
  <si>
    <t>JN-066/2020</t>
  </si>
  <si>
    <t>Usluga održavanja i tehničke podrške radu aktivne mrežne infrastrukture informacijskog sustava Državnog inspektorata Republike Hrvatske</t>
  </si>
  <si>
    <t>JN-069/2020</t>
  </si>
  <si>
    <t>Usluga najma MF uređaja za 2021. godinu</t>
  </si>
  <si>
    <t>JN-068/2020</t>
  </si>
  <si>
    <t xml:space="preserve"> Laboratorijske analize - sir s plijesnima i sir od nepasteriziranog mlijeka (analiza uzoraka kozji, ovčji i mješoviti sirevi - 25 kom)</t>
  </si>
  <si>
    <t>326.467,08</t>
  </si>
  <si>
    <r>
      <rPr>
        <strike/>
        <sz val="8"/>
        <rFont val="Times New Roman"/>
        <family val="1"/>
        <charset val="238"/>
      </rPr>
      <t>72.700,00</t>
    </r>
    <r>
      <rPr>
        <sz val="8"/>
        <rFont val="Times New Roman"/>
        <family val="1"/>
        <charset val="238"/>
      </rPr>
      <t xml:space="preserve"> 94.510,00</t>
    </r>
  </si>
  <si>
    <r>
      <rPr>
        <strike/>
        <sz val="8"/>
        <rFont val="Times New Roman"/>
        <family val="1"/>
        <charset val="238"/>
      </rPr>
      <t>90.875,00</t>
    </r>
    <r>
      <rPr>
        <sz val="8"/>
        <rFont val="Times New Roman"/>
        <family val="1"/>
        <charset val="238"/>
      </rPr>
      <t xml:space="preserve"> 118.137,50</t>
    </r>
  </si>
  <si>
    <r>
      <t>2.180.000,00</t>
    </r>
    <r>
      <rPr>
        <sz val="8"/>
        <rFont val="Times New Roman"/>
        <family val="1"/>
        <charset val="238"/>
      </rPr>
      <t xml:space="preserve"> 2.500.000,00</t>
    </r>
  </si>
  <si>
    <r>
      <rPr>
        <strike/>
        <sz val="8"/>
        <rFont val="Times New Roman"/>
        <family val="1"/>
        <charset val="238"/>
      </rPr>
      <t>2.725.000,00</t>
    </r>
    <r>
      <rPr>
        <sz val="8"/>
        <rFont val="Times New Roman"/>
        <family val="1"/>
        <charset val="238"/>
      </rPr>
      <t xml:space="preserve"> 3.125.000,00</t>
    </r>
  </si>
  <si>
    <t>28.414,08</t>
  </si>
  <si>
    <t>663.244,43</t>
  </si>
  <si>
    <t xml:space="preserve">121.800,00 </t>
  </si>
  <si>
    <t xml:space="preserve">152.250,00 </t>
  </si>
  <si>
    <t>152.250,00</t>
  </si>
  <si>
    <r>
      <rPr>
        <b/>
        <sz val="8"/>
        <rFont val="Times New Roman"/>
        <family val="1"/>
        <charset val="238"/>
      </rPr>
      <t>NABAVA TONERA I TINTI - Grupa 1. Tone</t>
    </r>
    <r>
      <rPr>
        <b/>
        <sz val="8"/>
        <rFont val="Times New Roman"/>
        <family val="1"/>
      </rPr>
      <t>ri, tinte i potrošni materijal za ispisne uređaje Hewlett-Packard</t>
    </r>
  </si>
  <si>
    <t>253.912,03</t>
  </si>
  <si>
    <t xml:space="preserve"> 173.632,00 kn </t>
  </si>
  <si>
    <t xml:space="preserve">217.040,00 kn </t>
  </si>
  <si>
    <t xml:space="preserve">2021/S 0F3-0006008 </t>
  </si>
  <si>
    <t xml:space="preserve">07.12.2020.; 01.07.2020.-30.06.2021. </t>
  </si>
  <si>
    <t>21.12.2020.; 01.10.2020.-30.09.2022.</t>
  </si>
  <si>
    <t xml:space="preserve">67.365,00 </t>
  </si>
  <si>
    <t>28.02.2020.; u roku od 15 dana od primitka narudžbenice</t>
  </si>
  <si>
    <t xml:space="preserve">21.05.2020.; sukladno planu uzorkovanja </t>
  </si>
  <si>
    <t>21.000,00</t>
  </si>
  <si>
    <t>26.250,00</t>
  </si>
  <si>
    <t>Zavod za javno zdravstvo Zadarske županije 30765863795</t>
  </si>
  <si>
    <t xml:space="preserve">136.500,00 </t>
  </si>
  <si>
    <t>170.625,00</t>
  </si>
  <si>
    <t>30.06.2020.; sukladno narudžbenici</t>
  </si>
  <si>
    <t>45.450,00</t>
  </si>
  <si>
    <t>56.812,50</t>
  </si>
  <si>
    <t>23.11.2020.; sukladno narudžbenici</t>
  </si>
  <si>
    <t>KVAM SISTEM d.o.o. 54392975253</t>
  </si>
  <si>
    <t>49.868,75</t>
  </si>
  <si>
    <t>121.800,00</t>
  </si>
  <si>
    <t>13.02.2020.; 01.01.-30.06.2020.</t>
  </si>
  <si>
    <t>30.06.2020.</t>
  </si>
  <si>
    <t>29.06.2020.; 01.07.-31.12.2020.</t>
  </si>
  <si>
    <t>52.500,00</t>
  </si>
  <si>
    <t>65.625,00</t>
  </si>
  <si>
    <t>28.10.2020.; sukladno narudžbenici</t>
  </si>
  <si>
    <t>0,00</t>
  </si>
  <si>
    <t xml:space="preserve">18.12.2020.; sukladno narudžbenici </t>
  </si>
  <si>
    <t>75.900,00</t>
  </si>
  <si>
    <t>94.875,00</t>
  </si>
  <si>
    <t>26.11.2020; suklafno narudžbenici</t>
  </si>
  <si>
    <t>DIGITAL MEDIA d.o.o. 37059015660</t>
  </si>
  <si>
    <t>94.500,00</t>
  </si>
  <si>
    <t>118.125,00</t>
  </si>
  <si>
    <t>18.12.2020.; sukladno narudžbenici (01.01.-30.06.2021.)</t>
  </si>
  <si>
    <t>SEDAM IT d.o.o. 95661305069</t>
  </si>
  <si>
    <r>
      <rPr>
        <b/>
        <sz val="8"/>
        <rFont val="Times New Roman"/>
        <family val="1"/>
        <charset val="238"/>
      </rPr>
      <t>Uzimanje 50 uzoraka kukuruza, soje i uljane repice na razini primarne biljne proizvodnje u svrhu ispitivanja prisutnosti GMO-a</t>
    </r>
    <r>
      <rPr>
        <b/>
        <sz val="8"/>
        <color rgb="FFFF0000"/>
        <rFont val="Times New Roman"/>
        <family val="1"/>
        <charset val="238"/>
      </rPr>
      <t xml:space="preserve"> </t>
    </r>
  </si>
  <si>
    <t>Laboratorijska analiza 60 uzoraka hrane</t>
  </si>
  <si>
    <t xml:space="preserve">21.05.2020; sukaldno planu uzorkovanja </t>
  </si>
  <si>
    <t>Iznos sklopljenog ugovora                                                   (bez PDV-a)</t>
  </si>
  <si>
    <t>Iznos sklopljenog ugovora  (bez PDV-a)</t>
  </si>
  <si>
    <t>Iznos sklopljenog ugovora  (s PDV-om)</t>
  </si>
  <si>
    <t>Datum kada je ugovor izvršen u cijelosti ili navod da je isti raskinut prije isteka roka na koji je sklopljen - IZVRŠENJE 2020</t>
  </si>
  <si>
    <t xml:space="preserve">REGISTAR UGOVORA I NARUDŽBENICA SKLOPLJENIH U 2021. GODINI </t>
  </si>
  <si>
    <t>Datum kada je ugovor izvršen u cijelosti ili navod da je isti raskinut prije isteka roka na koji je sklopljen - IZVRŠENJE 2021</t>
  </si>
  <si>
    <t>JN-006/2021</t>
  </si>
  <si>
    <t>Nabava usluge ispisa-Grupa 4</t>
  </si>
  <si>
    <t>SDUSJN</t>
  </si>
  <si>
    <t>Otvoreni postupak</t>
  </si>
  <si>
    <t>Nabava usluge ispisa-Grupa 3</t>
  </si>
  <si>
    <t>Jednostavna nabava</t>
  </si>
  <si>
    <t>Održavanje Sharp uređaja</t>
  </si>
  <si>
    <t>JN-005/2021</t>
  </si>
  <si>
    <t>Usluge održavnja i nadogradnje aplikacije KONTO</t>
  </si>
  <si>
    <t>Usluge održavanja e-Očevidnika (inspekcijski dio)</t>
  </si>
  <si>
    <t>JN-007/2021</t>
  </si>
  <si>
    <t>Ispitivanje sredstava rada (održavanje i ispitivanje vatrodojave) za Luku Ploče, Luku Rijeka i MZLZ</t>
  </si>
  <si>
    <t>JN-008/2021</t>
  </si>
  <si>
    <t>Migracije, prilagodba i dogradnja Središnjeg informacijskog sustava sanitarne inspekcije (SISSI) na infrastrukturu Državnog inspektorata</t>
  </si>
  <si>
    <t>JN-009/2021</t>
  </si>
  <si>
    <t>Izgradnja sigurnosnog i komunikacijskog sustava Državnog inspektorata</t>
  </si>
  <si>
    <t>OP-01/2021</t>
  </si>
  <si>
    <t>Promidžbeni materijali</t>
  </si>
  <si>
    <t>JN-010/2021</t>
  </si>
  <si>
    <t>Ostale zdravstvene usluge (pregledi s posebnim uvjetima rada)</t>
  </si>
  <si>
    <t>JN-013/2021</t>
  </si>
  <si>
    <t>JN-014/2021</t>
  </si>
  <si>
    <t>Usluge ispitivanja uzoraka električne opreme - LVD</t>
  </si>
  <si>
    <t>JN-019/2021</t>
  </si>
  <si>
    <t>Usluge održavanja  računalne aplikacije - SISSI</t>
  </si>
  <si>
    <t>OP-03/2021</t>
  </si>
  <si>
    <t>Abbyy licenece</t>
  </si>
  <si>
    <t>JN-020/2021</t>
  </si>
  <si>
    <t>Nadogradnja i usluge održavanja eQMS:LIMS sustava</t>
  </si>
  <si>
    <t>PP-01/2021</t>
  </si>
  <si>
    <t>Pregovarački postupak</t>
  </si>
  <si>
    <t>Tiskanje i grafičke usluge</t>
  </si>
  <si>
    <t>JN-021/2021</t>
  </si>
  <si>
    <t xml:space="preserve">Usluge praćenja medija </t>
  </si>
  <si>
    <t>JN-024/2021</t>
  </si>
  <si>
    <t>Nabava potrošnog informatičkog uredskog materijala</t>
  </si>
  <si>
    <t>JN-025/2021</t>
  </si>
  <si>
    <t>Usluge održavanja multifunkcijiskih uređaja</t>
  </si>
  <si>
    <t>JN-026/2021</t>
  </si>
  <si>
    <t xml:space="preserve">Usluge popravka automobila </t>
  </si>
  <si>
    <t>JN-027/2021</t>
  </si>
  <si>
    <t>Usluge intervencije  na vatrodojavni sustav (zaštita od požara) GVP Luka Ploče</t>
  </si>
  <si>
    <t>JN-029/2021</t>
  </si>
  <si>
    <t>JN-030/2021</t>
  </si>
  <si>
    <t>Obnova VEEM licenci</t>
  </si>
  <si>
    <t>Izrada godišnje analize medija</t>
  </si>
  <si>
    <t>JN-031/2021</t>
  </si>
  <si>
    <t>Izvršenje inspekcijskih rješenja putem ugovornog izvođača</t>
  </si>
  <si>
    <t>EVRA: 1/2018-MV</t>
  </si>
  <si>
    <t>Usluge laboratorijskih analiza 30 uzoraka predmeta opće uporabe i biocidnih proizvoda</t>
  </si>
  <si>
    <t>JN-032/2021</t>
  </si>
  <si>
    <t>Usluge analize 184 uzorka hrane u svrhu utvrđivanja prisutnosti GMO-a</t>
  </si>
  <si>
    <t>JN-033/2021</t>
  </si>
  <si>
    <t>Usluge laboratorijske analize 70 uzoraka različitih kategorija  hrane u svrhu provedbe monitoringa mikotoksina</t>
  </si>
  <si>
    <t>Usluge održavanja službenih automobila u vlasnišrvu Državnog inspektorata</t>
  </si>
  <si>
    <t>Prijenosna računala i pripadajuća oprema</t>
  </si>
  <si>
    <t>JN-034/2021</t>
  </si>
  <si>
    <t>JN-035/2021</t>
  </si>
  <si>
    <t>Usluge održavanja i tehničke podrške radu aktivne mrežne infrastrukture  i informacijskog sustava Državnog inspektorata</t>
  </si>
  <si>
    <t>JN-036/2021</t>
  </si>
  <si>
    <t>Usluge nadogradnje ICT infrastrukture Državnog inspektorata Republike Hrvatske - Vmware/Vrail</t>
  </si>
  <si>
    <t>JN-037/2021</t>
  </si>
  <si>
    <t>Laboratorijske usluge analize 50 uzoraka bilja radi nadzora pravilne primjene pesticida u primarnoj proizvodnji</t>
  </si>
  <si>
    <t>JN-038/2021</t>
  </si>
  <si>
    <t xml:space="preserve">Laboratorijske usluge analize 10 uzoraka meda u akciji u svrhu analize kvalitete i patvorenja meda </t>
  </si>
  <si>
    <t>JN-039/2021</t>
  </si>
  <si>
    <t>Laboratorijske usluge analize 30 uzoraka hrane u svrhu identifikacije ozračenih namirnica: 15 uzoraka začina i začinskog bilja i 15 uzoraka sušenog voća</t>
  </si>
  <si>
    <t>JN-040/2021</t>
  </si>
  <si>
    <t>Laboratorijske usluge analize 70 uzoraka hrane u svrhu ispitivanja akrilamida u različitim kategorijama hrane (pomfrit, čips, keksi, musli, grickalice, kroketi, kava…)</t>
  </si>
  <si>
    <t>JN-041/2021</t>
  </si>
  <si>
    <t>Laboratorijske usluge analize 15 uzoraka hrane u svrhu ispitivanja 3-MCPD I CLICIDIL ESTERI masnih kiselina u početnoj i prijelaznoj hrani za dojenčad, umaku od soje i biljnim uljima</t>
  </si>
  <si>
    <t>JN-042/2021</t>
  </si>
  <si>
    <t xml:space="preserve">Laboratorijske usluge analize 15 uzoraka hrane u svrhu ispitivanja sadržaja vitamina B1, B2, B6 i folne kiseline i minerala Ca, Mg, Zn, Fe u multivitaminsko-mineralnim formulama </t>
  </si>
  <si>
    <t>JN-043/2021</t>
  </si>
  <si>
    <t>Laboratorijske usluge analize 55 uzoraka hrane u svrhu ispitivanja metala u različitim kategorijama hrane (zelenom lisnatom povrću, dodacima prehrani, morskim prozvodima, dječjoj hrani…)</t>
  </si>
  <si>
    <t>JN-044/2021</t>
  </si>
  <si>
    <t>Laboratorijske usluge analize 69 uzoraka hrane u svrhu ispitivanja mikrobioloških parametara: Listeria monocytogenes, Salmonella spp i Staphylococcus aureus</t>
  </si>
  <si>
    <t>JN-045/2021</t>
  </si>
  <si>
    <t>Laboratorijske usluge analize 140 uzoraka hrane u svrhu ispitivanja mikrobioloških parametara: Listeria monocytogenes, Salmonella spp, Staphylococcus aureus i Cronobacter spp.</t>
  </si>
  <si>
    <t>JN-046/2021</t>
  </si>
  <si>
    <t xml:space="preserve">Provedba fizikalno-kemijskog ispitivanja i ispitivanja kakvoće 60 uzoraka vina i ostalih kategorija proizvoda od vinove loze </t>
  </si>
  <si>
    <t>JN-047/2021</t>
  </si>
  <si>
    <t>Laboratorijske usluge analize 68 uzoraka hrane u svrhu ispitivanja mikrobioloških parametara: Listeria monocytogenes, Salmonella spp i Staphylococcus aureus</t>
  </si>
  <si>
    <t>JN-048/2021</t>
  </si>
  <si>
    <t xml:space="preserve">Laboratorijske usluge analize uzoraka ekoloških proizvoda iz maloprodaje i pri uvozu </t>
  </si>
  <si>
    <t>JN-049/2021</t>
  </si>
  <si>
    <t>Laboratorijske usluge analize službenih uzoraka ekstra djevičanskih maslinovih ulja 2021</t>
  </si>
  <si>
    <t>JN-051/2021</t>
  </si>
  <si>
    <t>Laboratorijske usluge analize 22 uzorka predmeta široke potrošnje (proizvodi za sunčanje, kozmetika…) na parametre koji se zahtijevaju ovisno o vrsti predmeta široke potrošnje</t>
  </si>
  <si>
    <t>JN-052/2021</t>
  </si>
  <si>
    <t>Laboratorijske usluge analize 66 uzoraka hrane u svrhu ispitivanja mikrobioloških parametara: Listeria monocytogenes, Salmonella spp i Staphylococcus aureus</t>
  </si>
  <si>
    <t>JN-053/2021</t>
  </si>
  <si>
    <t>Laboratorijske usluge analize 30 uzoraka predmeta široke potrošnje (plastične igračke, tzv. ljigavci...) na parametre koji se zahtijevaju ovisno o vrsti predmeta široke potrošnje</t>
  </si>
  <si>
    <t>JN-054/2021</t>
  </si>
  <si>
    <t xml:space="preserve">Ispitivanje uzoraka ljepila za keramičke pločice, 3 uzorka </t>
  </si>
  <si>
    <t>JN-055/2021</t>
  </si>
  <si>
    <t>Laboratorijske usluge analize 65 uzoraka hrane u svrhu ispitivanja mikrobioloških parametara: Listeria monocytogenes, Salmonella spp i Staphylococcus aureus</t>
  </si>
  <si>
    <t>JN-056/2021</t>
  </si>
  <si>
    <t>Dodatne licence za Microsoft-ov softver i usluge EXCHGSVRENT ALNG SASU MVL EXCHGSVRSTD TU3</t>
  </si>
  <si>
    <t>JN-057/2021</t>
  </si>
  <si>
    <t xml:space="preserve">Uzimanje 60 uzoraka vina i ostalih kategorija proizvoda od vinove loze </t>
  </si>
  <si>
    <t>JN-059/2021</t>
  </si>
  <si>
    <t>JN-060/2021</t>
  </si>
  <si>
    <t>JN-061/2021</t>
  </si>
  <si>
    <t>Laboratorijske usluge analize uzoraka kukuruza, soje i uljane repice na razini primarne biljne proizvodnje u svrhu ispitivanja prisutnosti GMO-a</t>
  </si>
  <si>
    <t>JN-063/2021</t>
  </si>
  <si>
    <t>Laboratorijske usluge analize 30 uzoraka sjemena poljoprivrednog bilja u svrhu ispitivanja prisutnosti GMO-a</t>
  </si>
  <si>
    <t>JN-064/2021</t>
  </si>
  <si>
    <t>JN-065/2021</t>
  </si>
  <si>
    <t xml:space="preserve">Laboratorijske usluge mikrobiološke analize patogenih organizama (tehnika kultivacija) i analiza obrađenog medicinskog otpada </t>
  </si>
  <si>
    <t>JN-066/2021</t>
  </si>
  <si>
    <t>Laboratorijske usluge analize 90 uzoraka sjemena od 5 grupa poljoprivrednog bilja stavljenog na tržište RH radi ispitivanja kakvoće</t>
  </si>
  <si>
    <t>JN-067/2021</t>
  </si>
  <si>
    <t>Usluge analize 50 uzoraka bilja radi pravilne primjene pesticida u primarnoj proizvodnji</t>
  </si>
  <si>
    <t>JN-068/2021</t>
  </si>
  <si>
    <t>Usluge tiskanja zaštićenih obrazaca fitosanitarnih certifikata  (12000 kom)</t>
  </si>
  <si>
    <t>JN-069/2021</t>
  </si>
  <si>
    <t>Ispitivanje uzoraka ljepila za keramičke pločice</t>
  </si>
  <si>
    <t>JN-070/2021</t>
  </si>
  <si>
    <t xml:space="preserve">Ispitivanje uzoraka radne obuće </t>
  </si>
  <si>
    <t>JN-071/2021</t>
  </si>
  <si>
    <t xml:space="preserve">Monitori </t>
  </si>
  <si>
    <t>JN-072/2021</t>
  </si>
  <si>
    <t>Usluge održavanja, podrške radu i razvoja aplikativnog sustava eGOP za potrebe Državnog inspektorata</t>
  </si>
  <si>
    <t>Usluge održavanja, podrške radu i razvoja aplikativnog sustava za upravljanje inspekcijskim nadzorom "eInspektor" za potrebe Državnog inspektorata</t>
  </si>
  <si>
    <t>OP-05/2021</t>
  </si>
  <si>
    <t>JN-073/2021</t>
  </si>
  <si>
    <t xml:space="preserve">Uzimanje 15 uzoraka bilja radi određivanja prisutnosti ALFATOKSINA (B1, ukupni AFT), DON, OTA, ZERALENON, FUMOZIN, T2 i HT2 u merkantilnom kukuruzu. </t>
  </si>
  <si>
    <t>JN-074/2021</t>
  </si>
  <si>
    <t xml:space="preserve">Uklanjanje zgrada koje predstavljaju neposrednu prijetnju sigurnosti i zdravlju ljudi, a koje su izgubile svoju mehaničku otpornost i/ili stabilnost u toj mjeri da su urušene ili da njihova obnova nije moguća </t>
  </si>
  <si>
    <t>OP-07/2021</t>
  </si>
  <si>
    <t>Obvezni i preventivni zdravstveni pregledi zaposlenika Državnog inspektorata</t>
  </si>
  <si>
    <t>OP-10/2021</t>
  </si>
  <si>
    <t xml:space="preserve">Prijenosni pisači </t>
  </si>
  <si>
    <t>JN-075/2021</t>
  </si>
  <si>
    <t xml:space="preserve">Digitalni termometar </t>
  </si>
  <si>
    <t>JN-076/2021</t>
  </si>
  <si>
    <t xml:space="preserve">Ispitivanje vode za ljudsku potrošnju (11 uzoraka) </t>
  </si>
  <si>
    <t>JN-077/2021</t>
  </si>
  <si>
    <t xml:space="preserve">Analiza službenih uzoraka kozjih i ovčjih sireva (25 uzoraka) </t>
  </si>
  <si>
    <t>JN-078/2021</t>
  </si>
  <si>
    <t>Popravak utovarnih rampi (pretovarnih stolova)</t>
  </si>
  <si>
    <t>JN-079/2021</t>
  </si>
  <si>
    <t xml:space="preserve">Uredska oprema (pisači) </t>
  </si>
  <si>
    <t>JN-080/2021</t>
  </si>
  <si>
    <t xml:space="preserve">Popravak podova u rashladnim komorama </t>
  </si>
  <si>
    <t>JN-081/2021</t>
  </si>
  <si>
    <t xml:space="preserve">Obnova i održavanje Trend Micro licenci </t>
  </si>
  <si>
    <t>JN-082/2021</t>
  </si>
  <si>
    <t xml:space="preserve">Uredske stolice </t>
  </si>
  <si>
    <t>JN-083/2021</t>
  </si>
  <si>
    <t>JN-084/2021</t>
  </si>
  <si>
    <t xml:space="preserve">Arhivske police </t>
  </si>
  <si>
    <t>JN-085/2021</t>
  </si>
  <si>
    <t>Uklanjanje stambene-obiteljske kuće na adresi Ante Starčevića 12, Sisak</t>
  </si>
  <si>
    <t>JN-086/2021</t>
  </si>
  <si>
    <t>Uklanjanje stambene-obiteljske kuće na adresi Donja Bačuga 127, Petrinja</t>
  </si>
  <si>
    <t>JN-087/2021</t>
  </si>
  <si>
    <t>Uklanjanje obiteljske kuće, gospodarske zgrade i pomoćne zgrade na adresi Toplička ulica 10, Glina</t>
  </si>
  <si>
    <t>JN-088/2021</t>
  </si>
  <si>
    <t>Uklanjanje stambene-obiteljske kuće na adresi Radnička ulica 23, Glina</t>
  </si>
  <si>
    <t>JN-089/2021</t>
  </si>
  <si>
    <t>Uklanjanje stambene-obiteljske kuće na adresi Vlahović 108, Glina</t>
  </si>
  <si>
    <t>JN-090/2021</t>
  </si>
  <si>
    <t xml:space="preserve">Uklanjanje stambene-obiteljske kuće na adresi Graberje 39, Petrinja </t>
  </si>
  <si>
    <t>JN-091/2021</t>
  </si>
  <si>
    <t>Uklanjanje stambene-obiteljske kuće na adresi Donja Bačuga 143, Petrinja</t>
  </si>
  <si>
    <t>JN-092/2021</t>
  </si>
  <si>
    <t xml:space="preserve">Uklanjanje pomoćne zgrade na adresi Donja  Bačuga 54, Petrinja </t>
  </si>
  <si>
    <t>JN-093/2021</t>
  </si>
  <si>
    <t>Uklanjanje stambene-obiteljske kuće na adresi Donja Bačuga 46B</t>
  </si>
  <si>
    <t>JN-094/2021</t>
  </si>
  <si>
    <t>Uklanjanje stambene-obiteljske kuće i pomoćne zgrade na adresi Donja Bačuga 46A</t>
  </si>
  <si>
    <t>JN-095/2021</t>
  </si>
  <si>
    <t xml:space="preserve">Uklanjanje zgrade na adresi Graberje 25, Petrinja </t>
  </si>
  <si>
    <t>JN-096/2021</t>
  </si>
  <si>
    <t>Uklanjanje zgrade na adresi Donja Bačuga 113, Petrinja</t>
  </si>
  <si>
    <t>JN-097/2021</t>
  </si>
  <si>
    <t xml:space="preserve">Uklanjanje zgrade na adresi Donja Bačuga 98A, Petrinja </t>
  </si>
  <si>
    <t>JN-098/2021</t>
  </si>
  <si>
    <t xml:space="preserve">Uklanjanje zgrade na adresi Donja Bačuga bb, Petrinja </t>
  </si>
  <si>
    <t>JN-099/2021</t>
  </si>
  <si>
    <t xml:space="preserve">Uklanjanje zgrade na adresi Kralja Tomislava 64, Glina </t>
  </si>
  <si>
    <t>JN-100/2021</t>
  </si>
  <si>
    <t>Uklanjanje poslovne zgrade-upravne zgrade „Komunalca Petrinja“ na adresi Ivana Gundulića 14, Petrinja</t>
  </si>
  <si>
    <t>JN-101/2021</t>
  </si>
  <si>
    <t>Uklanjanje stambene-obiteljske kuće i dvije pomoćne zgrade na adresi Ivane Brlić Mažuranić 1A, Petrinja</t>
  </si>
  <si>
    <t>JN-102/2021</t>
  </si>
  <si>
    <t xml:space="preserve">Uklanjanje pomoćne zgrade na adresi Ante Starčevića 120, Mošćenica, Petrinja </t>
  </si>
  <si>
    <t>JN-103/2021</t>
  </si>
  <si>
    <t xml:space="preserve">Uklanjanje zgrade na adresi Ulica kneza Branimira 11, Glina </t>
  </si>
  <si>
    <t>JN-104/2021</t>
  </si>
  <si>
    <t xml:space="preserve">Uklanjanje višestambene zgrade na adresi Ulica Grada Dubrovnika 13, Sisak </t>
  </si>
  <si>
    <t>JN-105/2021</t>
  </si>
  <si>
    <t xml:space="preserve">Djelomično uklanjanje stambene-obiteljske kuće na adresi Ulica Ante Starčevića 32, Sisak </t>
  </si>
  <si>
    <t>JN-106/2021</t>
  </si>
  <si>
    <t>Uklanjanje zgrade žandarmerije na adresi Školska ulica 37, Topusko</t>
  </si>
  <si>
    <t>JN-107/2021</t>
  </si>
  <si>
    <t xml:space="preserve">Uklanjanje stambene – obiteljske kuće i pomoćne zgrade na adresi Kralja Tomislava 35, Glina </t>
  </si>
  <si>
    <t>JN-108/2021</t>
  </si>
  <si>
    <t>Uklanjanje stambene – obiteljske kuće na adresi Donja Bačuga 162, Petrinja</t>
  </si>
  <si>
    <t>JN-109/2021</t>
  </si>
  <si>
    <t xml:space="preserve">Službeni automobili za potrebe Državnog inspektorata </t>
  </si>
  <si>
    <t>OP-13/2021</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</si>
  <si>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</si>
  <si>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</si>
  <si>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</si>
  <si>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</si>
  <si>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</si>
  <si>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</si>
  <si>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</si>
  <si>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</si>
  <si>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</si>
  <si>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</si>
  <si>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</si>
  <si>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</si>
  <si>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</si>
  <si>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</si>
  <si>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</si>
  <si>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</si>
  <si>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</si>
  <si>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</si>
  <si>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</si>
  <si>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</si>
  <si>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</si>
  <si>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</si>
  <si>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</si>
  <si>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</si>
  <si>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</si>
  <si>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</si>
  <si>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</si>
  <si>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</si>
  <si>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</si>
  <si>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</si>
  <si>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</si>
  <si>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</si>
  <si>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</si>
  <si>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</si>
  <si>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</si>
  <si>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</si>
  <si>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</si>
  <si>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</si>
  <si>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</si>
  <si>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</si>
  <si>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</si>
  <si>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</si>
  <si>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</si>
  <si>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</si>
  <si>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</si>
  <si>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</si>
  <si>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</si>
  <si>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</si>
  <si>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</si>
  <si>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</si>
  <si>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</si>
  <si>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</si>
  <si>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</si>
  <si>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</si>
  <si>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</si>
  <si>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</si>
  <si>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</si>
  <si>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</si>
  <si>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</si>
  <si>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</si>
  <si>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</si>
  <si>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</si>
  <si>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</si>
  <si>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</si>
  <si>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</si>
  <si>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</si>
  <si>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</si>
  <si>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</si>
  <si>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</si>
  <si>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</si>
  <si>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</si>
  <si>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</si>
  <si>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</si>
  <si>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</si>
  <si>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</si>
  <si>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</si>
  <si>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</si>
  <si>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28.05.2021.; sukladno narudžbenici</t>
  </si>
  <si>
    <t>SPAN d.d.,19680551758</t>
  </si>
  <si>
    <t>26.07.2021.;sukladno narudžbenici</t>
  </si>
  <si>
    <t>DUPLICO d.o.o., 41025754642</t>
  </si>
  <si>
    <t>01.10.2021., sukladno narudžbenici</t>
  </si>
  <si>
    <t>120 482,81</t>
  </si>
  <si>
    <t>150 603,51</t>
  </si>
  <si>
    <t>04.10.2021.,sukladno narudžbenici</t>
  </si>
  <si>
    <t>08.10.2021.,sukladno ugovoru</t>
  </si>
  <si>
    <t>POLIKLINIKA FALCON PEREGRIN IZOKINETIKA D.O.O., 40119639063</t>
  </si>
  <si>
    <t>29.09.2021.,sukladno ugovoru</t>
  </si>
  <si>
    <t>06.10.2021.;sukladno narudžbenici</t>
  </si>
  <si>
    <t>HRVATSKI TELEKOM d.d., 81793146560</t>
  </si>
  <si>
    <t>05.11.2021.;sukladno narudžbenici</t>
  </si>
  <si>
    <t>67 380,60</t>
  </si>
  <si>
    <t>08.11.2021.; sukladno narudžbenici</t>
  </si>
  <si>
    <t>EURCO d.d., 25484937943</t>
  </si>
  <si>
    <t>GRADITELJ SVRATIŠTA d.o.o., 52044657571</t>
  </si>
  <si>
    <t>AVRION D.O.O., 67095305134</t>
  </si>
  <si>
    <t>SPAN d.d., 19680551758</t>
  </si>
  <si>
    <t>78 678,94</t>
  </si>
  <si>
    <t>05.11.2021.; sukladno narudžbenici</t>
  </si>
  <si>
    <t>TGT-ADRIATIK d.o.o., 16687620362</t>
  </si>
  <si>
    <t>09.11.2021.; sukladno narudžbenici</t>
  </si>
  <si>
    <t>03.11.2021.; sukladno narudžbenici</t>
  </si>
  <si>
    <t>02.11.2021.; sukladno narudžbenici</t>
  </si>
  <si>
    <t>10.11.2021.; sukladno narudžbenici</t>
  </si>
  <si>
    <t>15.11.2021.; sukladno narudžbenici</t>
  </si>
  <si>
    <t>11.11.2021.; sukladno narudžbenici</t>
  </si>
  <si>
    <t xml:space="preserve"> TGT-ADRIATIK d.o.o., 16687620362</t>
  </si>
  <si>
    <t>23.09.2021.; sukladno narudžbenici</t>
  </si>
  <si>
    <t>DIGITAL MEDIA d.o.o., 37059015660</t>
  </si>
  <si>
    <t>AUTO KUĆA KOVAČEVIĆ  d.o.o., 84485812058</t>
  </si>
  <si>
    <t>07.06.2021.; sukladno ugovoru</t>
  </si>
  <si>
    <t>SEDAM  IT d.o.o., 95661305069</t>
  </si>
  <si>
    <t>23.04.2021.; sukladno narudžbenici</t>
  </si>
  <si>
    <t>Nastavni zav. za jav. zdrav. Dr. A. Štmpar, 33392005961</t>
  </si>
  <si>
    <t>29.01.2021.; sukladno ugovoru</t>
  </si>
  <si>
    <t>KONTO d.o.o., 59143170280</t>
  </si>
  <si>
    <t>01.04.2021.; sukladno narudžbenici</t>
  </si>
  <si>
    <t>Hrvatski zavod za javno zdravstvo Zagreb, 75297532041</t>
  </si>
  <si>
    <t>16.04.2021., sukladno narudžbenici</t>
  </si>
  <si>
    <t>19.04.2021.; sukladno ugovoru</t>
  </si>
  <si>
    <t>S1Q LJUBLJANA, SI23509678</t>
  </si>
  <si>
    <t>INFODOM d.o.o., 99054430142</t>
  </si>
  <si>
    <t>MONO d.o.o., 99545162665</t>
  </si>
  <si>
    <t>PRESCUT d.o.o., 34672089688</t>
  </si>
  <si>
    <t>30.07.2021.; sukladno narudžbenici</t>
  </si>
  <si>
    <t>RU-VE D.O.O., 88470929840</t>
  </si>
  <si>
    <t>12.08.2021., sukladno narudžbenici</t>
  </si>
  <si>
    <t>30.08.2021., sukladno narudžbenici</t>
  </si>
  <si>
    <t>AGRONOMSKI FAKULTET, SVEUČILIŠTE U ZG., 76023745044</t>
  </si>
  <si>
    <t>31.08.2021.; sukladno narudžbenici</t>
  </si>
  <si>
    <t>EUROMONT INTRO d.o.o., 46289034988</t>
  </si>
  <si>
    <t>02.09.2021.; sukladno narudžbenici</t>
  </si>
  <si>
    <t>ARSEN D.O.O., 34365554832</t>
  </si>
  <si>
    <t>06.09.2021.; sukladno narudžbenici</t>
  </si>
  <si>
    <t>32 625,00</t>
  </si>
  <si>
    <t>40 781,25</t>
  </si>
  <si>
    <t>19.03.2021.; sukladno narudžbenici</t>
  </si>
  <si>
    <t>ZAVOD ZA JAVNO ZDRAVSTVO ZADAR, 30765863795</t>
  </si>
  <si>
    <t>26.04.2021.; sukladno narudžbenici</t>
  </si>
  <si>
    <t>HRVATSKA AG.ZA POLJOPRIVREDU I HRANU HAP, 35506269186</t>
  </si>
  <si>
    <t>31 500,00</t>
  </si>
  <si>
    <t>39 375,00</t>
  </si>
  <si>
    <t>15.04.2021.; sukladno narudžbenici</t>
  </si>
  <si>
    <t>Nastavni zav. za jav. zdrav. Splitsko-dalmatinske županije, 54948902275</t>
  </si>
  <si>
    <t xml:space="preserve">27 600,00 </t>
  </si>
  <si>
    <t>34 500,00</t>
  </si>
  <si>
    <t>ZAVOD ZA JAVNO  ZDRAVSTVO ISTARSKE ŽUPANIJE, 90629578695</t>
  </si>
  <si>
    <t>39 280,00</t>
  </si>
  <si>
    <t>49 100,00</t>
  </si>
  <si>
    <t>EUROFINS CROATIAKONTROLA d.o.o., 50024748563</t>
  </si>
  <si>
    <t>32 800,00</t>
  </si>
  <si>
    <t>41 000,00</t>
  </si>
  <si>
    <t>16.04.2021, sukladno narudžbenici</t>
  </si>
  <si>
    <t>24 600,00</t>
  </si>
  <si>
    <t>30 750,00</t>
  </si>
  <si>
    <t>46 520,00</t>
  </si>
  <si>
    <t>58 150,00</t>
  </si>
  <si>
    <t>01.02.2021.; sukladno narudžbenici</t>
  </si>
  <si>
    <t>Nastavni zav.za javno zdrav.Primorsko-goranske županije, 45613787772</t>
  </si>
  <si>
    <t>25 400,00</t>
  </si>
  <si>
    <t>31 750,00</t>
  </si>
  <si>
    <t>19.02.2021.; sukladno narudžbenici</t>
  </si>
  <si>
    <t>Nastavni zav.za jav.zdrav. Dr.A.Štampar, 33392005961</t>
  </si>
  <si>
    <t>48 600,00</t>
  </si>
  <si>
    <t>60 750,00</t>
  </si>
  <si>
    <t>EUROINSPEKT Osijek d.o.o., 88146149648</t>
  </si>
  <si>
    <t>84 375,00</t>
  </si>
  <si>
    <t>02.06.2021.; sukladno narudžbenici</t>
  </si>
  <si>
    <t>26.03.2021.;sukladno narudžbenici</t>
  </si>
  <si>
    <t>NARODNE NOVINE d.d.,64546066176</t>
  </si>
  <si>
    <t>32 600,00</t>
  </si>
  <si>
    <t>40 750,00</t>
  </si>
  <si>
    <t>06.05.2021.; sukladno narudžbenici</t>
  </si>
  <si>
    <t>INSTITUT IGH, 79766124714</t>
  </si>
  <si>
    <t>21.05.2021.; sukladno narudžbenici</t>
  </si>
  <si>
    <t>MIRTA KONTROL d.o.o., 46412753402</t>
  </si>
  <si>
    <t>09.07.2021.: sukladno narudžbenici</t>
  </si>
  <si>
    <t>SAMPLE CONTROL D.O.O., 95434893522</t>
  </si>
  <si>
    <t>20.05.2021.; sukladno narudžbenici</t>
  </si>
  <si>
    <t>26.03.2021.; sukladno narudžbenici</t>
  </si>
  <si>
    <t>Institut Ruđer Bošković, 69715301002</t>
  </si>
  <si>
    <t>45 450,00</t>
  </si>
  <si>
    <t>56 812,50</t>
  </si>
  <si>
    <t>33 032,00</t>
  </si>
  <si>
    <t>41 290,00</t>
  </si>
  <si>
    <t>38 300,00</t>
  </si>
  <si>
    <t>47 875,00</t>
  </si>
  <si>
    <t>Nastavni zavod za javno zdravstvo Splitsko-dalmatinske županije, 54948902275</t>
  </si>
  <si>
    <t>15.03.2021.; sukladno narudžbenici</t>
  </si>
  <si>
    <t xml:space="preserve">67 500,00 </t>
  </si>
  <si>
    <t>18.02.2021.; sukladno narudžbenici</t>
  </si>
  <si>
    <t>46 800,00</t>
  </si>
  <si>
    <t>58 500,00</t>
  </si>
  <si>
    <t>Institut za poljoprivredu i turizam, 03850982961</t>
  </si>
  <si>
    <t>41 629,00</t>
  </si>
  <si>
    <t>52 036,25</t>
  </si>
  <si>
    <t>10.05.2021.; sukladno narudžbenici</t>
  </si>
  <si>
    <t xml:space="preserve">46 520,00 </t>
  </si>
  <si>
    <t>43 268,00</t>
  </si>
  <si>
    <t>54 085,00</t>
  </si>
  <si>
    <t>10.05.2021.;  sukladno narudžbenici</t>
  </si>
  <si>
    <t>27 600 ,00</t>
  </si>
  <si>
    <t>55 138,18</t>
  </si>
  <si>
    <t>68 922,73</t>
  </si>
  <si>
    <t>COMBIS d.o.o., 91678676896</t>
  </si>
  <si>
    <t>10.09.2021.; sukladno narudžbenici</t>
  </si>
  <si>
    <t>KVAM SISTEM d.o.o., 54392975253</t>
  </si>
  <si>
    <t>30.09.2021.</t>
  </si>
  <si>
    <t>31.12.2021.</t>
  </si>
  <si>
    <t>31.03.2021.</t>
  </si>
  <si>
    <t>19.05.2021.; sukladno narudžbenici</t>
  </si>
  <si>
    <t>9.711.79</t>
  </si>
  <si>
    <t>133.</t>
  </si>
  <si>
    <t>29.09.2021.; sukladno ugovoru</t>
  </si>
  <si>
    <t>134.</t>
  </si>
  <si>
    <t>Postupak javne nabave računala i računalne opreme</t>
  </si>
  <si>
    <t>09.07.2021.; sukladno ugovoru</t>
  </si>
  <si>
    <t>COMPING d.o.o., 09201087238</t>
  </si>
  <si>
    <t>135.</t>
  </si>
  <si>
    <t>Uputa korisnicima za nabavu usluge ispisa</t>
  </si>
  <si>
    <t>12.10.2021.; sukladno ugovoru</t>
  </si>
  <si>
    <t>SENSO PROFI d.o.o., 19859608335</t>
  </si>
  <si>
    <t>136.</t>
  </si>
  <si>
    <t>137.</t>
  </si>
  <si>
    <t>Grupa 18-Ugovor o nabavi usluga čišćenja, Brodsko-posavska županija</t>
  </si>
  <si>
    <t>ATALIAN GLOBAL SERVICES CROATIA d.o.o., 6985758031</t>
  </si>
  <si>
    <t>138.</t>
  </si>
  <si>
    <t>Grupa 1 - Ugovor o nabavi usluga čišćenja, Dubrovačko-neretvanska županija</t>
  </si>
  <si>
    <t>23.09.2021.; sukladno ugovoru</t>
  </si>
  <si>
    <t>DOMUS GRUPA d.o.o., 70273797250</t>
  </si>
  <si>
    <t>Grupa 2 - ugovor o nabavi usluga za čišćenje, Splitsko-dalmatinska županija</t>
  </si>
  <si>
    <t>140.</t>
  </si>
  <si>
    <t>Grupa 3 - Ugovor o nabavi usluga čišćenja, Grad Split</t>
  </si>
  <si>
    <t>141.</t>
  </si>
  <si>
    <t>Grupa 4 - Ugovor o nabavi usluga čišćenja, Šibensko-kninska županija</t>
  </si>
  <si>
    <t>Grupa 5 - Ugovor o nabavi usluga čišćenja, Zadarska županija</t>
  </si>
  <si>
    <t>143.</t>
  </si>
  <si>
    <t>Grupa 6 - Ugovor o nabavi usluga čišćenja, Ličko-senjska županija</t>
  </si>
  <si>
    <t>144.</t>
  </si>
  <si>
    <t>Grupa 7 - Ugovor o nabavi uluga čišćenja, Primorsko-goranska županija (osim Grada Rijeke)</t>
  </si>
  <si>
    <t>145.</t>
  </si>
  <si>
    <t>Grupa 8 - Ugovor o nabavi usluga  čišćenja- Grad Rijeka</t>
  </si>
  <si>
    <t>146.</t>
  </si>
  <si>
    <t>Grupa 9 - Ugovor o nabavi usluga čišćenja- istarska županija (osim Grada Pule)</t>
  </si>
  <si>
    <t>147.</t>
  </si>
  <si>
    <t>Grupa 10 - Ugovor o nabavi usluga čišćenja, Grad Pula</t>
  </si>
  <si>
    <t>148.</t>
  </si>
  <si>
    <t>Grupa 11 - Ugovor o nabavi usluga čišćenja , Karlovačka Županja</t>
  </si>
  <si>
    <t>149.</t>
  </si>
  <si>
    <t>Grupa 13 - Ugovor o nabavi usluga čišćenja, Varaždinska županija</t>
  </si>
  <si>
    <t>150.</t>
  </si>
  <si>
    <t>Grupa 15 -  Ugovor o nabavi usluga čišćenja, Krapinsko-zagorska županija</t>
  </si>
  <si>
    <t>151.</t>
  </si>
  <si>
    <t>Grupa 16 - Ugovor o nabavi usluga čišćenja, Bjelovarsko-bilogorska županija</t>
  </si>
  <si>
    <t>152.</t>
  </si>
  <si>
    <t>Grupa 14 - Ugovor o nabavi usluga čišćenja, Mađimurska županija</t>
  </si>
  <si>
    <t>153.</t>
  </si>
  <si>
    <t>Grupa 22 - Ugovor o nabavi usluga čišćenja temeljem Okvirnog sporazuma, Vukovarsko-srijemska županija</t>
  </si>
  <si>
    <t>24.09.2021.; sukladno ugovoru</t>
  </si>
  <si>
    <t>ADRIA-GRUPA d.o.o., 06637660960</t>
  </si>
  <si>
    <t>154.</t>
  </si>
  <si>
    <t>Grupa 17 - Ugovor o nabavi usluga čišćenja temljem Okvirnog sporazuma, Koprivničko-križevačka županija</t>
  </si>
  <si>
    <t>23.09.2021.;  sukladno ugovoru</t>
  </si>
  <si>
    <t>155.</t>
  </si>
  <si>
    <t>Grupa 19 - Ugovor o nabavi usluga čišćenja temljem Okvirnog sporazuma,  Virovitičko-podravska županija</t>
  </si>
  <si>
    <t>156.</t>
  </si>
  <si>
    <t>Grupa 23 - Ugovor o nabavi usluga čišćenja temljem Okvirnog sporazuma, Zagrebačka županija</t>
  </si>
  <si>
    <t>157.</t>
  </si>
  <si>
    <t>Grupa 21 - Ugovor o nabavi usluga čišćenja temljem Okvirnog sporazuma, Osječko-baranjska županija</t>
  </si>
  <si>
    <t>158.</t>
  </si>
  <si>
    <t>Grupa 12 -  Ugovor o nabavi usluga čišćenja temljem Okvirnog sporazuma, Sisačko-moslavačka županija</t>
  </si>
  <si>
    <t>159.</t>
  </si>
  <si>
    <t>grupa 26 -Ugovor o nabavi usluga čišćenja temljem Okvirnog sporazuma, Zagreb III</t>
  </si>
  <si>
    <t>160.</t>
  </si>
  <si>
    <t>Grupa 2 - Ugovor o opskrbi prirodnim plinom, Virovitica, Zvonimiriv trg</t>
  </si>
  <si>
    <t>01.10.2021.; sukladno ugovoru</t>
  </si>
  <si>
    <t>MEĐIMURJE PLIN d.o.o., 29035933600</t>
  </si>
  <si>
    <t>161.</t>
  </si>
  <si>
    <t xml:space="preserve">Grupa 2 - Ugovor o opskrbi prirodnim plinom, Valpovo, Kralja P.Krešimira IV br.1 </t>
  </si>
  <si>
    <t>162.</t>
  </si>
  <si>
    <t>Grupa 6 - Ugovor o opskrbi prirodnim plinom,  Bjelovar, Petra Zrinskog13</t>
  </si>
  <si>
    <t>01.10.2021.: sukladno ugovoru</t>
  </si>
  <si>
    <t>163.</t>
  </si>
  <si>
    <t>Grupa 7 - Ugovor o opskrbi prirodnim plinom, Vrbovec, Ulica poginulih branitelja</t>
  </si>
  <si>
    <t>164.</t>
  </si>
  <si>
    <t>Grupa 25 - Ugovor o opskrbi prirodnim plinom, Rijeka, Zagrebačka 19</t>
  </si>
  <si>
    <t>165.</t>
  </si>
  <si>
    <t>Grupa 25 - Ugovor o opskrbi prirodnim plinom, Rijeka, Blaže Polića 2</t>
  </si>
  <si>
    <t>Grupa 26 - Ugovor o opskrbi prirodnim plinom, Pula, Bože Gumpca 36</t>
  </si>
  <si>
    <t>Grupa 10 - Ugovor o opskrbi prirodnim plinom, Križevci, Nemčićev trg 1</t>
  </si>
  <si>
    <t>01.10.2021., sukladno ugovoru</t>
  </si>
  <si>
    <t>Nabava zaštitarskih usluga</t>
  </si>
  <si>
    <t>Zajednica ponuditelja: AKD-Zaštita d.o.o.,09253797076 i SOKOL d.o.o., 82812328597</t>
  </si>
  <si>
    <t>22.10.2021.; sukladno ugovoru</t>
  </si>
  <si>
    <t>Dodatak br. 1 Ugovora za nabavu elektroničke komunikacijske usluge u nepokretnoj mreži</t>
  </si>
  <si>
    <t>01.03.2021.; sukladno ugovoru</t>
  </si>
  <si>
    <t>INSAKO d.o.o., 39851720584</t>
  </si>
  <si>
    <t>01.03.202.; sukladno ugovoru</t>
  </si>
  <si>
    <t>GRUPA 1. NABAVA I ISPORUKA POTROŠNOG MATERIJALA (sredstava za čišćenje i održavanje i materijal za higijenske potrebe njegu)</t>
  </si>
  <si>
    <t>GRUPA 2.Papirna konfekcija i ostali potrošni materijal za specijalne uređaje NABAVA I ISPORUKA POTROŠNOG MATERIJALA (sredstava za čišćenje i održavanje i materijal za higijenske potrebe i njegu)</t>
  </si>
  <si>
    <t>Datum kada je ugovor izvršen u cijelosti ili navod da je isti raskinut prije isteka roka na koji je sklopljen - IZVRŠENJE 2022</t>
  </si>
  <si>
    <t>176.887,21 (tečajna razlika)</t>
  </si>
  <si>
    <t>12.03.2021.; sukladno Ugovoru</t>
  </si>
  <si>
    <t xml:space="preserve">29.07.2019.; 29.07.2019. </t>
  </si>
  <si>
    <t>30.04.2019.</t>
  </si>
  <si>
    <t>Prijenosna računala</t>
  </si>
  <si>
    <t>30.06.2021.</t>
  </si>
  <si>
    <t>29.01.2021.-31.01.2022.</t>
  </si>
  <si>
    <t>29.01.2021.-31.12.2021.</t>
  </si>
  <si>
    <t>01.02.2021.-31.12.2021.</t>
  </si>
  <si>
    <t>01.07.2021.-31.12.2021.</t>
  </si>
  <si>
    <t>20.05.2021.-31.12.2021.</t>
  </si>
  <si>
    <t>31.12-2021.</t>
  </si>
  <si>
    <t>Uredski ormari</t>
  </si>
  <si>
    <t>30.09.2019.; 01.10.2019.-30.09.2021.</t>
  </si>
  <si>
    <t xml:space="preserve">02.12.2019.; 02.12.2019.-30.09.2021. </t>
  </si>
  <si>
    <t>12.04.2019.; 01.04.2019.-31.03.2022.</t>
  </si>
  <si>
    <t>29.11.2019.; 01.12.2019.-30.11.2021.</t>
  </si>
  <si>
    <r>
      <rPr>
        <strike/>
        <sz val="8"/>
        <rFont val="Times New Roman"/>
        <family val="1"/>
        <charset val="238"/>
      </rPr>
      <t>24.07.2019.; 2 godine</t>
    </r>
    <r>
      <rPr>
        <sz val="8"/>
        <rFont val="Times New Roman"/>
        <family val="1"/>
        <charset val="238"/>
      </rPr>
      <t xml:space="preserve">; DODATAK UGOVORU od 05.06.2020.; od potpisa Ugovora do sklapanja novog ugovora, odnosno do okončanja novog postupka od strane SDUSJN, a najdulje do isteka roka od 12 mjeseci od datuma isteka Okvirnog sporazuma </t>
    </r>
  </si>
  <si>
    <r>
      <rPr>
        <strike/>
        <sz val="8"/>
        <rFont val="Times New Roman"/>
        <family val="1"/>
        <charset val="238"/>
      </rPr>
      <t>02.05.2019.; 2 godine</t>
    </r>
    <r>
      <rPr>
        <sz val="8"/>
        <rFont val="Times New Roman"/>
        <family val="1"/>
        <charset val="238"/>
      </rPr>
      <t xml:space="preserve">;  DODATAK UGOVORU od 05.06.2020.; od potpisa Ugovora do sklapanja novog ugovora, odnosno do okončanja novog postupka od strane SDUSJN, a najdulje do isteka roka od 12 mjeseci od datuma isteka Okvirnog sporazuma </t>
    </r>
  </si>
  <si>
    <t>05.05.2020.; 01.04.2020.-28.02.2022.</t>
  </si>
  <si>
    <t>31.1.2020.; 01.03.2020.-31.10.2022.</t>
  </si>
  <si>
    <t xml:space="preserve">21.5.2020.; do 09.03.2022. </t>
  </si>
  <si>
    <t>21.2.2020.; 01.03.2020.-31.12.2022.</t>
  </si>
  <si>
    <t>25.6.2020.; do 31.03.2022.</t>
  </si>
  <si>
    <t>02.07.2021.; (12 mj)</t>
  </si>
  <si>
    <t>57,890,63</t>
  </si>
  <si>
    <t>31,12,2021,</t>
  </si>
  <si>
    <t>3.07.2021., sukladno narudžbenici</t>
  </si>
  <si>
    <t>PRIMATRD d.o.o., 03868412563</t>
  </si>
  <si>
    <t>30.04.2021.sukladno narudžbenici</t>
  </si>
  <si>
    <t xml:space="preserve">Usluge održavanja e-Očevidnika (inspekcijski dio) za 2022. godinu </t>
  </si>
  <si>
    <t>Praćenje medija u 2022. godini</t>
  </si>
  <si>
    <t>JN-111/2021</t>
  </si>
  <si>
    <t xml:space="preserve">Usluge održavanja aplikacije e-vozila za 2022. godinu </t>
  </si>
  <si>
    <t xml:space="preserve">Godišnja pretplata na tiskovine za 2022. godinu </t>
  </si>
  <si>
    <t xml:space="preserve">Analitička obrada medijskih objava za 2022. godinu </t>
  </si>
  <si>
    <t xml:space="preserve">Ispitivanje uzoraka električne opreme (EMC) </t>
  </si>
  <si>
    <t xml:space="preserve">Nadogradnja ICT infrastrukture </t>
  </si>
  <si>
    <t xml:space="preserve">Uzimanje 35 uzoraka materijala i predmeta koji dolaze u neposredan dodir s hranom (posuđe i ambalaža s plastičnim premazom, materijali i predmeti izrađeni od plastike, plastika u neposrednom dodiru sa suhom, masnom i praškastom hranom, drveno posuđe, pribor i oprema, bamboo posuđe i pribor, inox posuđe i pribor) </t>
  </si>
  <si>
    <t xml:space="preserve">Ispitivanje 10 uzoraka tekućih naftnih goriva - benzina i dizelskog goriva </t>
  </si>
  <si>
    <t xml:space="preserve">Analiza 20 službenih uzoraka gotovih proizvoda od žitarica i njima sličnih proizvoda </t>
  </si>
  <si>
    <t>Uklanjanje potresom uništene zgrade na adresi Petrinjska ulica 25, Zagreb</t>
  </si>
  <si>
    <t>JN-112/2021</t>
  </si>
  <si>
    <t>JN-113/2021</t>
  </si>
  <si>
    <t>JN-115/2021</t>
  </si>
  <si>
    <t>JN-116/2021</t>
  </si>
  <si>
    <t>JN-117/2021</t>
  </si>
  <si>
    <t>JN-118/2021</t>
  </si>
  <si>
    <t>JN-119/2021</t>
  </si>
  <si>
    <t>PO-01/2021</t>
  </si>
  <si>
    <t>JN-110/2021</t>
  </si>
  <si>
    <t>JN114/2021</t>
  </si>
  <si>
    <t>29.11.2019;1.12.2019-30.11.2021</t>
  </si>
  <si>
    <t>PLINARA D.O.O. 18436964560</t>
  </si>
  <si>
    <t>15.12.2021; do31.12.2022</t>
  </si>
  <si>
    <t>PARDUS D.O.O. 64956905359</t>
  </si>
  <si>
    <t>28.11.2021., (12 mj.)</t>
  </si>
  <si>
    <t>28.12.2021.,sukladno ugovoru</t>
  </si>
  <si>
    <t>ZUBAK GRUPA d.o.o., 39135989747</t>
  </si>
  <si>
    <t>31.12,2021. do 31.12.2022.</t>
  </si>
  <si>
    <t>Jednostavna nabava po Pravilniku</t>
  </si>
  <si>
    <t>15.12.2021., sukladno narudžbenici</t>
  </si>
  <si>
    <t>26.11.2021., sukladno narudžbenici</t>
  </si>
  <si>
    <t>PREHRAMBENO BIOTEHNOLOŠKI FAKULTET.,47824453867</t>
  </si>
  <si>
    <t>29.10.2021.,sukladno narudžbenici</t>
  </si>
  <si>
    <t>ZAVOD ZA ISPITIVANJE KVALITETE d.o.o., 74121470605</t>
  </si>
  <si>
    <t>26.10.2021.,sukladno narudžbenici</t>
  </si>
  <si>
    <t>09.12.2021.,sukladno narudžbenici</t>
  </si>
  <si>
    <t>VERGL d.o.o., 33486399992</t>
  </si>
  <si>
    <t>03.12.2021., sukladno narudžbenici</t>
  </si>
  <si>
    <t>06.12.2021.,sukladno narudžbenici</t>
  </si>
  <si>
    <t>01.12.2021.; sukladno ugovoru</t>
  </si>
  <si>
    <t>02.12.2021.,sukladno narudžbenici</t>
  </si>
  <si>
    <t>MAKROMIKRO GRUPA d.o.o., 50467974870</t>
  </si>
  <si>
    <t>16.07.2019., sukladno ugovoru</t>
  </si>
  <si>
    <t>HEP-PLIN d.o.o., 4137489366</t>
  </si>
  <si>
    <t>Nabava zaštitrskih usluga za potrebe Državnog inspektorata-Grupa 2</t>
  </si>
  <si>
    <t>29.09.2021., sukladno ugovoru</t>
  </si>
  <si>
    <t>Ugovor za usluge u pokretnoj elektroničkoj komunikacijskoj mreži Grupa 1. Govorna, mješovita i podatkovna usluga-obveznici</t>
  </si>
  <si>
    <t>Zajednica ponuditelja- King ICT d.o.o., 67001695549 i OGANJd.o.o., 10077695689</t>
  </si>
  <si>
    <t>16.06.2020.-22.11.2021.</t>
  </si>
  <si>
    <t>18.06.2020.-07.09.2022.</t>
  </si>
  <si>
    <t>07.10.2021.,sukladnoo ugovoru</t>
  </si>
  <si>
    <t>DOM ZDRAVLJA  MINISTARSTVA UNUTARNJIH POSLOVA RH, 10561585601</t>
  </si>
  <si>
    <t>31.12.2021., suklado ugovoru</t>
  </si>
  <si>
    <t>28.10.2019.; 27.10.2022.</t>
  </si>
  <si>
    <t>Opskrba prirodnim plinom HEP-PLIN D.O.O.(Osijek)- Grupa 3-POŽEGA</t>
  </si>
  <si>
    <t>6.518.62</t>
  </si>
  <si>
    <t>05.08.2021.-30.06.2022.</t>
  </si>
  <si>
    <t>26.10.2021.-01.11.2022.</t>
  </si>
  <si>
    <t>AKD-Zaštita d.o.o., 09253797076, podugovaratelj SOKOL</t>
  </si>
  <si>
    <t>PRESSCUT d.o.o., 34672089688</t>
  </si>
  <si>
    <t>01.09.2021.;sukladno ugovoru do 30.09.2021. , 1. dodatak ugovoru</t>
  </si>
  <si>
    <t>14.09.2021.,sukladno narudžbenici</t>
  </si>
  <si>
    <t>KONČAR Institut za elektrotehniku d.o.o., 37724368086</t>
  </si>
  <si>
    <t>19.10.2021., sukladno narudžbenici</t>
  </si>
  <si>
    <t>139.</t>
  </si>
  <si>
    <t>142.</t>
  </si>
  <si>
    <t>GRUPA 7: Gorivo: Opskrba gorivom na benzinskim postajama na području Grada Zagreba, gradova Osijek, Varaždin, Zadar i Rijeka</t>
  </si>
  <si>
    <t>GRUPA 8:  Gorivo: Opskrba gorivom na benzinskim postajama na području gradova Vinkovci, Đakovo, Slavonski Brod, Šibenik i Kaštela</t>
  </si>
  <si>
    <t>GRUPA 9: Gorivo: Opskrba gorivom na benzinskim postajama na ostalom području Republike Hrvatske (području koje nije pokriveno grupama 7. i 8.)</t>
  </si>
  <si>
    <t>21.2.2020.; 01.03.2020.-28.02.2022. Aneks ugovor</t>
  </si>
  <si>
    <t>18.01.2021., sukladno narudžbenici</t>
  </si>
  <si>
    <t>OP-04/2021</t>
  </si>
  <si>
    <t>07.06.2021.,30.07.2021.,01.10.2021.,15.10.2021., sukladno ugovorima</t>
  </si>
  <si>
    <t>Više ugovaratelja: EURCO d.d., 25484937943, GRADITELJ SVRATIŠTA d.o.o., 52044657571, TGT-ADRIATIK d.o.o., 16687620362, JONING d.o.o. 06392012520</t>
  </si>
  <si>
    <t>17.02.2021.,22.112021.,05.02.2021.,1.02.2021., sukladno narudžbenici</t>
  </si>
  <si>
    <t>VELTEH d.o.o., 63291092454</t>
  </si>
  <si>
    <t>10.05.2021.,13.05.2021.,17.05.2021.,28.01.2021.,01.10.2021.,10.06.2021.,06.10.2021.,25.10.2021.,20.10.2021.,25.05.2021.,05.05.2021.,16.12.2021.,10.11.2021.,12.11.2021.,14.05.2021.,02.11.2021.,24.11.2021.,04.06.2021.,sukladno narudžbenicama</t>
  </si>
  <si>
    <t>21.03.2021.,11.11.2021.,11.06.2021., sukladno narudžbenicama</t>
  </si>
  <si>
    <t>Zajednica ponuditelja: Spec.ord.med.rada mr.sc Zdravka Eremić 31362424412,  USTANOVA ZA ZDR.SKRB FENIKS 4384537342, SPEC.ORD.MED.RADA I SPORTA-NADA STRIKIĆ 37220077581,DOM ZDRAVLJA KUTINA 86277572218, DOM ZDR.ST.DDALM.ŽUPANIJE 04847852112, DR.NADISLAV PEDIĆ ORD.MED. 72659229413, ZDR.USTANOVA  ZA MED.RADA 48805424054,USTANOVA ZA ZDRAV.SKRB DR.ŠPIRANOVIĆ 28499414661, DOM ZDRAVLJA SLAVONSKI BROD 28346588217, SPEC.ORD.MED.,S.ŠUMBERAC Š. 62819186170,  DOM ZDRAVLJA PRIM.-GORANSKE ŽUPANIJE 20043484292SPEC.ORD.MED.RADA JADRANKA HORVAT 19746719970, DOM ZDRAVLJA ČAKOVEC 53658931733</t>
  </si>
  <si>
    <t>Zajednica ponuditelja: VENERA d.o.o. 66315183819, MMV-94 d.o.o. 50370411516,KERSCHOFFSET d.o.o. 84934386922</t>
  </si>
  <si>
    <t>10.12.2021.,07.05.2021., sikladno narudžbenicama</t>
  </si>
  <si>
    <t>Zajenica ponuditelja: AVRION d.o.o. 67095305134,  OMNI ASPECT d.o.o. 36694389127</t>
  </si>
  <si>
    <t>24,000,00</t>
  </si>
  <si>
    <t>15.01.2021., sukladno narudžbenici</t>
  </si>
  <si>
    <t>VIZIR d.o.o. 07157125321</t>
  </si>
  <si>
    <t>Dodatak br.1 Ugovoru o pružanju usluga "Pro line i office profili" (IMAMO OBA PRIMJERKA)</t>
  </si>
  <si>
    <t>08.08.2022. sukladno Ugovoru</t>
  </si>
  <si>
    <t>22.02.2022. sukladno Ugovoru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</si>
</sst>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d/mm/yy/;@"/>
    <numFmt numFmtId="166" formatCode="&quot;1&quot;\."/>
  </numFmts>
  <fonts count="23" x14ac:knownFonts="1">
    <font>
      <sz val="11"/>
      <color indexed="8"/>
      <name val="Calibri"/>
      <family val="2"/>
      <charset val="238"/>
    </font>
    <font>
      <sz val="11"/>
      <color theme="1"/>
      <name val="Calibri"/>
      <family val="2"/>
      <charset val="238"/>
      <scheme val="minor"/>
    </font>
    <font>
      <sz val="10"/>
      <name val="Arial"/>
      <family val="2"/>
      <charset val="238"/>
    </font>
    <font>
      <sz val="10"/>
      <name val="Arial"/>
      <family val="2"/>
      <charset val="238"/>
    </font>
    <font>
      <sz val="10"/>
      <name val="Arial"/>
      <family val="2"/>
      <charset val="238"/>
    </font>
    <font>
      <b/>
      <sz val="8"/>
      <color indexed="8"/>
      <name val="Times New Roman"/>
      <family val="1"/>
      <charset val="238"/>
    </font>
    <font>
      <b/>
      <sz val="8"/>
      <name val="Times New Roman"/>
      <family val="1"/>
      <charset val="238"/>
    </font>
    <font>
      <sz val="8"/>
      <color indexed="8"/>
      <name val="Times New Roman"/>
      <family val="1"/>
      <charset val="238"/>
    </font>
    <font>
      <sz val="8"/>
      <name val="Times New Roman"/>
      <family val="1"/>
      <charset val="238"/>
    </font>
    <font>
      <sz val="8"/>
      <color theme="1"/>
      <name val="Times New Roman"/>
      <family val="1"/>
      <charset val="238"/>
    </font>
    <font>
      <b/>
      <sz val="8"/>
      <color theme="1"/>
      <name val="Times New Roman"/>
      <family val="1"/>
      <charset val="238"/>
    </font>
    <font>
      <sz val="11"/>
      <color rgb="FF000000"/>
      <name val="Calibri"/>
      <family val="2"/>
      <scheme val="minor"/>
    </font>
    <font>
      <sz val="8"/>
      <name val="Times New Roman"/>
      <family val="1"/>
    </font>
    <font>
      <b/>
      <sz val="8"/>
      <color rgb="FFFF0000"/>
      <name val="Times New Roman"/>
      <family val="1"/>
      <charset val="238"/>
    </font>
    <font>
      <sz val="8"/>
      <color rgb="FF0070C0"/>
      <name val="Times New Roman"/>
      <family val="1"/>
      <charset val="238"/>
    </font>
    <font>
      <sz val="8"/>
      <color theme="5" tint="0.79998168889431442"/>
      <name val="Times New Roman"/>
      <family val="1"/>
      <charset val="238"/>
    </font>
    <font>
      <strike/>
      <sz val="8"/>
      <name val="Times New Roman"/>
      <family val="1"/>
      <charset val="238"/>
    </font>
    <font>
      <b/>
      <sz val="8"/>
      <name val="Times New Roman"/>
      <family val="1"/>
    </font>
    <font>
      <sz val="8"/>
      <color theme="1"/>
      <name val="Times New Roman"/>
      <family val="1"/>
    </font>
    <font>
      <sz val="8"/>
      <color rgb="FFFF0000"/>
      <name val="Times New Roman"/>
      <family val="1"/>
    </font>
    <font>
      <b/>
      <sz val="8"/>
      <color theme="1"/>
      <name val="Times New Roman"/>
      <family val="1"/>
    </font>
    <font>
      <sz val="8"/>
      <color theme="5" tint="0.79998168889431442"/>
      <name val="Times New Roman"/>
      <family val="1"/>
    </font>
    <font>
      <sz val="8"/>
      <color indexed="8"/>
      <name val="Times New Roman"/>
      <family val="1"/>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2" fillId="0" borderId="0"/>
    <xf numFmtId="0" fontId="3" fillId="0" borderId="0"/>
    <xf numFmtId="0" fontId="4" fillId="0" borderId="0"/>
    <xf numFmtId="0" fontId="2" fillId="0" borderId="0"/>
    <xf numFmtId="0" fontId="2" fillId="0" borderId="0"/>
    <xf numFmtId="0" fontId="1" fillId="0" borderId="0"/>
    <xf numFmtId="0" fontId="11" fillId="0" borderId="0"/>
  </cellStyleXfs>
  <cellXfs count="224">
    <xf numFmtId="0" fontId="0" fillId="0" borderId="0" xfId="0"/>
    <xf numFmtId="0" fontId="8" fillId="3" borderId="1" xfId="5" applyFont="1" applyFill="1" applyBorder="1" applyAlignment="1">
      <alignment horizontal="center" vertical="center" wrapText="1"/>
    </xf>
    <xf numFmtId="4" fontId="8" fillId="3" borderId="1" xfId="5" applyNumberFormat="1" applyFont="1" applyFill="1" applyBorder="1" applyAlignment="1">
      <alignment horizontal="center" vertical="center" wrapText="1"/>
    </xf>
    <xf numFmtId="0" fontId="7" fillId="0" borderId="0" xfId="0" applyFont="1"/>
    <xf numFmtId="0" fontId="6" fillId="2" borderId="6" xfId="5" applyFont="1" applyFill="1" applyBorder="1" applyAlignment="1">
      <alignment horizontal="center" vertical="center" wrapText="1"/>
    </xf>
    <xf numFmtId="0" fontId="6" fillId="2" borderId="7" xfId="5" applyFont="1" applyFill="1" applyBorder="1" applyAlignment="1">
      <alignment horizontal="center" vertical="center" wrapText="1"/>
    </xf>
    <xf numFmtId="49" fontId="6" fillId="2" borderId="7" xfId="5" applyNumberFormat="1" applyFont="1" applyFill="1" applyBorder="1" applyAlignment="1">
      <alignment horizontal="center" vertical="center" wrapText="1"/>
    </xf>
    <xf numFmtId="14" fontId="6" fillId="2" borderId="7" xfId="5" applyNumberFormat="1" applyFont="1" applyFill="1" applyBorder="1" applyAlignment="1">
      <alignment horizontal="center" vertical="center" wrapText="1"/>
    </xf>
    <xf numFmtId="4" fontId="6" fillId="2" borderId="7" xfId="5" applyNumberFormat="1" applyFont="1" applyFill="1" applyBorder="1" applyAlignment="1">
      <alignment horizontal="center" vertical="center" wrapText="1"/>
    </xf>
    <xf numFmtId="0" fontId="6" fillId="3" borderId="1" xfId="5" applyFont="1" applyFill="1" applyBorder="1" applyAlignment="1">
      <alignment horizontal="center" vertical="center" wrapText="1"/>
    </xf>
    <xf numFmtId="4" fontId="8" fillId="3" borderId="2" xfId="5" applyNumberFormat="1" applyFont="1" applyFill="1" applyBorder="1" applyAlignment="1">
      <alignment horizontal="center" vertical="center" wrapText="1"/>
    </xf>
    <xf numFmtId="0" fontId="6" fillId="2" borderId="5" xfId="5" applyFont="1" applyFill="1" applyBorder="1" applyAlignment="1">
      <alignment horizontal="center" vertical="center" wrapText="1"/>
    </xf>
    <xf numFmtId="0" fontId="8" fillId="3" borderId="8" xfId="5" applyFont="1" applyFill="1" applyBorder="1" applyAlignment="1">
      <alignment horizontal="center" vertical="center" wrapText="1"/>
    </xf>
    <xf numFmtId="0" fontId="9" fillId="0" borderId="0" xfId="0" applyFont="1"/>
    <xf numFmtId="0" fontId="9" fillId="0" borderId="1" xfId="0" applyFont="1" applyBorder="1"/>
    <xf numFmtId="4" fontId="8" fillId="3" borderId="3" xfId="5" applyNumberFormat="1" applyFont="1" applyFill="1" applyBorder="1" applyAlignment="1">
      <alignment horizontal="center" vertical="center" wrapText="1"/>
    </xf>
    <xf numFmtId="164" fontId="8" fillId="3" borderId="4" xfId="5" applyNumberFormat="1" applyFont="1" applyFill="1" applyBorder="1" applyAlignment="1">
      <alignment horizontal="center" vertical="center" wrapText="1"/>
    </xf>
    <xf numFmtId="164" fontId="8" fillId="3" borderId="1" xfId="5" applyNumberFormat="1" applyFont="1" applyFill="1" applyBorder="1" applyAlignment="1">
      <alignment horizontal="center" vertical="center" wrapText="1"/>
    </xf>
    <xf numFmtId="165" fontId="8" fillId="3" borderId="1" xfId="5" applyNumberFormat="1"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xf>
    <xf numFmtId="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0" xfId="0" applyFont="1" applyAlignment="1">
      <alignment vertical="center" wrapText="1"/>
    </xf>
    <xf numFmtId="0" fontId="6" fillId="3" borderId="2" xfId="5" applyFont="1" applyFill="1" applyBorder="1" applyAlignment="1">
      <alignment horizontal="center" vertical="center" wrapText="1"/>
    </xf>
    <xf numFmtId="0" fontId="8" fillId="3" borderId="2" xfId="5" applyFont="1" applyFill="1" applyBorder="1" applyAlignment="1">
      <alignment horizontal="center" vertical="center" wrapText="1"/>
    </xf>
    <xf numFmtId="4" fontId="8" fillId="3" borderId="12" xfId="5" applyNumberFormat="1" applyFont="1" applyFill="1" applyBorder="1" applyAlignment="1">
      <alignment horizontal="center" vertical="center" wrapText="1"/>
    </xf>
    <xf numFmtId="0" fontId="6" fillId="3" borderId="13" xfId="5" applyFont="1" applyFill="1" applyBorder="1" applyAlignment="1">
      <alignment horizontal="center" vertical="center" wrapText="1"/>
    </xf>
    <xf numFmtId="0" fontId="8" fillId="3" borderId="13" xfId="5" applyFont="1" applyFill="1" applyBorder="1" applyAlignment="1">
      <alignment horizontal="center" vertical="center" wrapText="1"/>
    </xf>
    <xf numFmtId="4" fontId="8" fillId="3" borderId="13" xfId="5" applyNumberFormat="1" applyFont="1" applyFill="1" applyBorder="1" applyAlignment="1">
      <alignment horizontal="center" vertical="center" wrapText="1"/>
    </xf>
    <xf numFmtId="4" fontId="8" fillId="3" borderId="15" xfId="5" applyNumberFormat="1" applyFont="1" applyFill="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4" fontId="9" fillId="0" borderId="0" xfId="0" applyNumberFormat="1" applyFont="1" applyBorder="1" applyAlignment="1">
      <alignment horizontal="center" vertical="center"/>
    </xf>
    <xf numFmtId="165" fontId="8" fillId="0" borderId="1" xfId="5" applyNumberFormat="1" applyFont="1" applyFill="1" applyBorder="1" applyAlignment="1">
      <alignment horizontal="center" vertical="center" wrapText="1"/>
    </xf>
    <xf numFmtId="4" fontId="8" fillId="0" borderId="3" xfId="5" applyNumberFormat="1" applyFont="1" applyFill="1" applyBorder="1" applyAlignment="1">
      <alignment horizontal="center" vertical="center" wrapText="1"/>
    </xf>
    <xf numFmtId="4" fontId="8" fillId="0" borderId="1" xfId="5" applyNumberFormat="1" applyFont="1" applyFill="1" applyBorder="1" applyAlignment="1">
      <alignment horizontal="center" vertical="center" wrapText="1"/>
    </xf>
    <xf numFmtId="164" fontId="8" fillId="0" borderId="1" xfId="5" applyNumberFormat="1" applyFont="1" applyFill="1" applyBorder="1" applyAlignment="1">
      <alignment horizontal="center" vertical="center" wrapText="1"/>
    </xf>
    <xf numFmtId="0" fontId="8" fillId="0" borderId="1" xfId="5"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wrapText="1"/>
    </xf>
    <xf numFmtId="0" fontId="10" fillId="0" borderId="1" xfId="0" applyFont="1" applyBorder="1" applyAlignment="1">
      <alignment wrapText="1"/>
    </xf>
    <xf numFmtId="0" fontId="9" fillId="4" borderId="16" xfId="0" applyFont="1" applyFill="1" applyBorder="1" applyAlignment="1">
      <alignment wrapText="1"/>
    </xf>
    <xf numFmtId="0" fontId="9" fillId="0" borderId="1" xfId="0" applyFont="1" applyBorder="1" applyAlignment="1">
      <alignment horizontal="center"/>
    </xf>
    <xf numFmtId="4" fontId="8" fillId="3" borderId="4" xfId="5" applyNumberFormat="1" applyFont="1" applyFill="1" applyBorder="1" applyAlignment="1">
      <alignment horizontal="center" vertical="center" wrapText="1"/>
    </xf>
    <xf numFmtId="4" fontId="9" fillId="0" borderId="4" xfId="0" applyNumberFormat="1" applyFont="1" applyBorder="1" applyAlignment="1">
      <alignment horizontal="center" vertical="center"/>
    </xf>
    <xf numFmtId="4" fontId="8" fillId="0" borderId="4" xfId="5"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 fontId="8" fillId="3" borderId="17" xfId="5"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10" fillId="0" borderId="0" xfId="0" applyFont="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6" fillId="0" borderId="1" xfId="5" applyFont="1" applyFill="1" applyBorder="1" applyAlignment="1">
      <alignment horizontal="center" vertical="center" wrapText="1"/>
    </xf>
    <xf numFmtId="0" fontId="9" fillId="0" borderId="2" xfId="0" applyFont="1" applyBorder="1" applyAlignment="1">
      <alignment horizontal="center" vertical="center" wrapText="1"/>
    </xf>
    <xf numFmtId="4" fontId="9" fillId="0" borderId="2" xfId="0" applyNumberFormat="1" applyFont="1" applyBorder="1" applyAlignment="1">
      <alignment horizontal="center" vertical="center" wrapText="1"/>
    </xf>
    <xf numFmtId="0" fontId="9" fillId="0" borderId="2" xfId="0" applyFont="1" applyBorder="1" applyAlignment="1">
      <alignment wrapText="1"/>
    </xf>
    <xf numFmtId="0" fontId="8" fillId="0" borderId="1" xfId="0" applyFont="1" applyBorder="1" applyAlignment="1">
      <alignment horizontal="center" vertical="center" wrapText="1"/>
    </xf>
    <xf numFmtId="0" fontId="9" fillId="0" borderId="1" xfId="0" applyFont="1" applyFill="1" applyBorder="1" applyAlignment="1">
      <alignment horizontal="center"/>
    </xf>
    <xf numFmtId="4" fontId="8" fillId="3" borderId="5" xfId="5"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1" xfId="0" applyNumberFormat="1" applyFont="1" applyFill="1" applyBorder="1" applyAlignment="1">
      <alignment horizontal="center" vertical="center"/>
    </xf>
    <xf numFmtId="0" fontId="9" fillId="0" borderId="1" xfId="0" applyFont="1" applyFill="1" applyBorder="1"/>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5" borderId="1" xfId="0" applyFont="1" applyFill="1" applyBorder="1"/>
    <xf numFmtId="0" fontId="9" fillId="3" borderId="1" xfId="0" applyFont="1" applyFill="1" applyBorder="1" applyAlignment="1">
      <alignment horizontal="center" vertical="center" wrapText="1"/>
    </xf>
    <xf numFmtId="0" fontId="6" fillId="0" borderId="1" xfId="0" applyFont="1" applyBorder="1" applyAlignment="1">
      <alignment horizontal="center" vertical="center"/>
    </xf>
    <xf numFmtId="4" fontId="9" fillId="3"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9" fillId="3" borderId="1" xfId="0" applyFont="1" applyFill="1" applyBorder="1" applyAlignment="1">
      <alignment horizontal="center" vertical="center"/>
    </xf>
    <xf numFmtId="0" fontId="8" fillId="3" borderId="1" xfId="0" applyFont="1" applyFill="1" applyBorder="1" applyAlignment="1">
      <alignment horizontal="center" vertical="center"/>
    </xf>
    <xf numFmtId="4" fontId="16" fillId="0" borderId="1" xfId="5" applyNumberFormat="1" applyFont="1" applyFill="1" applyBorder="1" applyAlignment="1">
      <alignment horizontal="center" vertical="center" wrapText="1"/>
    </xf>
    <xf numFmtId="0" fontId="8" fillId="0" borderId="1" xfId="0" applyFont="1" applyFill="1" applyBorder="1"/>
    <xf numFmtId="4" fontId="8" fillId="0" borderId="1" xfId="0" applyNumberFormat="1" applyFont="1" applyBorder="1" applyAlignment="1">
      <alignment horizontal="center" vertical="center"/>
    </xf>
    <xf numFmtId="0" fontId="9" fillId="0" borderId="0" xfId="0" applyFont="1" applyAlignment="1">
      <alignment vertical="center"/>
    </xf>
    <xf numFmtId="0" fontId="15" fillId="0" borderId="1" xfId="0" applyFont="1" applyFill="1" applyBorder="1" applyAlignment="1">
      <alignment horizontal="center" vertical="center"/>
    </xf>
    <xf numFmtId="0" fontId="15"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7" xfId="5" applyFont="1" applyFill="1" applyBorder="1" applyAlignment="1">
      <alignment horizontal="center" vertical="center" wrapText="1"/>
    </xf>
    <xf numFmtId="0" fontId="9" fillId="0" borderId="9" xfId="0" applyFont="1" applyBorder="1"/>
    <xf numFmtId="0" fontId="9" fillId="0" borderId="9" xfId="0" applyFont="1" applyBorder="1" applyAlignment="1">
      <alignment horizontal="center" vertical="center"/>
    </xf>
    <xf numFmtId="0" fontId="8" fillId="0" borderId="0" xfId="0" applyFont="1" applyFill="1" applyAlignment="1">
      <alignment horizontal="center" vertical="center" wrapText="1"/>
    </xf>
    <xf numFmtId="4" fontId="8"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3" borderId="0" xfId="0" applyFont="1" applyFill="1" applyAlignment="1">
      <alignment horizontal="center" vertical="center"/>
    </xf>
    <xf numFmtId="0" fontId="9" fillId="0" borderId="0" xfId="0" applyFont="1" applyAlignment="1">
      <alignment horizontal="center"/>
    </xf>
    <xf numFmtId="0" fontId="10" fillId="0" borderId="0" xfId="0" applyFont="1" applyAlignment="1">
      <alignment horizontal="center" wrapText="1"/>
    </xf>
    <xf numFmtId="0" fontId="10" fillId="0" borderId="0" xfId="0" applyFont="1" applyBorder="1" applyAlignment="1">
      <alignment horizontal="center" vertical="center" wrapText="1"/>
    </xf>
    <xf numFmtId="0" fontId="9" fillId="4" borderId="19" xfId="0" applyFont="1" applyFill="1" applyBorder="1" applyAlignment="1">
      <alignment wrapText="1"/>
    </xf>
    <xf numFmtId="0" fontId="9" fillId="4" borderId="20" xfId="0" applyFont="1" applyFill="1" applyBorder="1" applyAlignment="1">
      <alignment wrapText="1"/>
    </xf>
    <xf numFmtId="0" fontId="9"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4" borderId="18" xfId="5" applyFont="1" applyFill="1" applyBorder="1" applyAlignment="1">
      <alignment horizontal="center" vertical="center" wrapText="1"/>
    </xf>
    <xf numFmtId="0" fontId="6" fillId="2" borderId="10" xfId="5" applyFont="1" applyFill="1" applyBorder="1" applyAlignment="1">
      <alignment horizontal="center" vertical="center" wrapText="1"/>
    </xf>
    <xf numFmtId="4" fontId="8" fillId="3" borderId="9" xfId="5" applyNumberFormat="1" applyFont="1" applyFill="1" applyBorder="1" applyAlignment="1">
      <alignment horizontal="center" vertical="center" wrapText="1"/>
    </xf>
    <xf numFmtId="4" fontId="8" fillId="0" borderId="9" xfId="5" applyNumberFormat="1" applyFont="1" applyFill="1" applyBorder="1" applyAlignment="1">
      <alignment horizontal="center" vertical="center" wrapText="1"/>
    </xf>
    <xf numFmtId="4" fontId="9" fillId="0" borderId="9" xfId="0" applyNumberFormat="1" applyFont="1" applyBorder="1" applyAlignment="1">
      <alignment horizontal="center" vertical="center"/>
    </xf>
    <xf numFmtId="0" fontId="9" fillId="0" borderId="9" xfId="0" applyFont="1" applyFill="1" applyBorder="1" applyAlignment="1">
      <alignment horizontal="center" vertical="center" wrapText="1"/>
    </xf>
    <xf numFmtId="4" fontId="8" fillId="3" borderId="21" xfId="5" applyNumberFormat="1" applyFont="1" applyFill="1" applyBorder="1" applyAlignment="1">
      <alignment horizontal="center" vertical="center" wrapText="1"/>
    </xf>
    <xf numFmtId="0" fontId="9" fillId="0" borderId="0" xfId="0" applyFont="1" applyBorder="1"/>
    <xf numFmtId="4" fontId="9" fillId="0" borderId="9" xfId="0" applyNumberFormat="1" applyFont="1" applyBorder="1" applyAlignment="1">
      <alignment horizontal="center" vertical="center" wrapText="1"/>
    </xf>
    <xf numFmtId="0" fontId="9" fillId="0" borderId="9" xfId="0" applyFont="1" applyFill="1" applyBorder="1" applyAlignment="1">
      <alignment horizontal="center"/>
    </xf>
    <xf numFmtId="0" fontId="9" fillId="0" borderId="9" xfId="0" applyFont="1" applyFill="1" applyBorder="1" applyAlignment="1">
      <alignment horizontal="center" vertical="top"/>
    </xf>
    <xf numFmtId="4" fontId="9" fillId="3" borderId="9" xfId="0" applyNumberFormat="1" applyFont="1" applyFill="1" applyBorder="1" applyAlignment="1">
      <alignment horizontal="center" vertical="center"/>
    </xf>
    <xf numFmtId="4" fontId="8" fillId="3" borderId="10" xfId="5" applyNumberFormat="1"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7" fillId="0" borderId="22" xfId="0" applyFont="1" applyBorder="1"/>
    <xf numFmtId="0" fontId="9" fillId="0" borderId="22" xfId="0" applyFont="1" applyBorder="1"/>
    <xf numFmtId="0" fontId="9" fillId="0" borderId="23" xfId="0" applyFont="1" applyBorder="1"/>
    <xf numFmtId="0" fontId="9" fillId="0" borderId="24" xfId="0" applyFont="1" applyBorder="1"/>
    <xf numFmtId="0" fontId="9" fillId="0" borderId="25" xfId="0" applyFont="1" applyBorder="1"/>
    <xf numFmtId="0" fontId="9" fillId="0" borderId="26" xfId="0" applyFont="1" applyBorder="1"/>
    <xf numFmtId="0" fontId="9" fillId="0" borderId="27" xfId="0" applyFont="1" applyBorder="1"/>
    <xf numFmtId="0" fontId="9" fillId="0" borderId="28" xfId="0" applyFont="1" applyBorder="1"/>
    <xf numFmtId="0" fontId="10" fillId="0" borderId="29" xfId="0" applyFont="1" applyFill="1" applyBorder="1"/>
    <xf numFmtId="0" fontId="9" fillId="0" borderId="23" xfId="0" applyFont="1" applyFill="1" applyBorder="1"/>
    <xf numFmtId="0" fontId="9" fillId="0" borderId="0" xfId="0" applyFont="1" applyFill="1"/>
    <xf numFmtId="0" fontId="5" fillId="0" borderId="0" xfId="0" applyFont="1" applyFill="1"/>
    <xf numFmtId="4" fontId="12" fillId="3" borderId="9" xfId="0" applyNumberFormat="1" applyFont="1" applyFill="1" applyBorder="1" applyAlignment="1">
      <alignment horizontal="center" vertical="center" wrapText="1"/>
    </xf>
    <xf numFmtId="0" fontId="9" fillId="0" borderId="9" xfId="0" applyFont="1" applyFill="1" applyBorder="1"/>
    <xf numFmtId="0" fontId="9" fillId="0" borderId="9" xfId="0" applyFont="1" applyFill="1" applyBorder="1" applyAlignment="1">
      <alignment horizontal="center" vertical="center"/>
    </xf>
    <xf numFmtId="0" fontId="14" fillId="0" borderId="0" xfId="0" applyFont="1" applyFill="1" applyAlignment="1">
      <alignment horizontal="center" vertical="center" wrapText="1"/>
    </xf>
    <xf numFmtId="4" fontId="9" fillId="0" borderId="0" xfId="0" applyNumberFormat="1" applyFont="1"/>
    <xf numFmtId="4" fontId="9" fillId="0" borderId="22" xfId="0" applyNumberFormat="1" applyFont="1" applyBorder="1"/>
    <xf numFmtId="4" fontId="9" fillId="0" borderId="0" xfId="0" applyNumberFormat="1" applyFont="1" applyBorder="1"/>
    <xf numFmtId="4" fontId="9" fillId="0" borderId="23" xfId="0" applyNumberFormat="1" applyFont="1" applyBorder="1"/>
    <xf numFmtId="4" fontId="10" fillId="4" borderId="13" xfId="0" applyNumberFormat="1" applyFont="1" applyFill="1" applyBorder="1" applyAlignment="1">
      <alignment horizontal="center" vertical="center" wrapText="1"/>
    </xf>
    <xf numFmtId="4" fontId="9" fillId="4" borderId="16" xfId="0" applyNumberFormat="1" applyFont="1" applyFill="1" applyBorder="1" applyAlignment="1">
      <alignment wrapText="1"/>
    </xf>
    <xf numFmtId="4" fontId="9" fillId="0" borderId="9" xfId="0" applyNumberFormat="1" applyFont="1" applyFill="1" applyBorder="1" applyAlignment="1">
      <alignment horizontal="center" vertical="center"/>
    </xf>
    <xf numFmtId="4" fontId="8" fillId="0" borderId="9" xfId="0" applyNumberFormat="1" applyFont="1" applyBorder="1" applyAlignment="1">
      <alignment horizontal="center" vertical="center"/>
    </xf>
    <xf numFmtId="166" fontId="18" fillId="0" borderId="8" xfId="0" applyNumberFormat="1" applyFont="1" applyBorder="1" applyAlignment="1">
      <alignment horizontal="center" vertical="center" wrapText="1"/>
    </xf>
    <xf numFmtId="0" fontId="18"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18" fillId="0" borderId="1" xfId="0" applyFont="1" applyBorder="1" applyAlignment="1">
      <alignment horizontal="center" vertical="center"/>
    </xf>
    <xf numFmtId="4" fontId="18"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wrapText="1"/>
    </xf>
    <xf numFmtId="4" fontId="18" fillId="0" borderId="1" xfId="0" applyNumberFormat="1" applyFont="1" applyBorder="1" applyAlignment="1">
      <alignment horizontal="center" vertical="center" wrapText="1"/>
    </xf>
    <xf numFmtId="4" fontId="18" fillId="0" borderId="9" xfId="0" applyNumberFormat="1" applyFont="1" applyBorder="1" applyAlignment="1">
      <alignment horizontal="center" vertical="center" wrapText="1"/>
    </xf>
    <xf numFmtId="166" fontId="18" fillId="3"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8" fillId="3" borderId="1" xfId="0" applyFont="1" applyFill="1" applyBorder="1" applyAlignment="1">
      <alignment horizontal="center" vertical="center"/>
    </xf>
    <xf numFmtId="4" fontId="12" fillId="0" borderId="1" xfId="0" applyNumberFormat="1" applyFont="1" applyFill="1" applyBorder="1" applyAlignment="1">
      <alignment horizontal="center" vertical="center"/>
    </xf>
    <xf numFmtId="0" fontId="18" fillId="0" borderId="1" xfId="0" applyFont="1" applyBorder="1" applyAlignment="1">
      <alignment horizontal="center"/>
    </xf>
    <xf numFmtId="0" fontId="18" fillId="0" borderId="2" xfId="0" applyFont="1" applyBorder="1" applyAlignment="1">
      <alignment horizontal="center" vertical="center" wrapText="1"/>
    </xf>
    <xf numFmtId="4" fontId="18" fillId="0" borderId="2" xfId="0" applyNumberFormat="1" applyFont="1" applyBorder="1" applyAlignment="1">
      <alignment horizontal="center" vertical="center" wrapText="1"/>
    </xf>
    <xf numFmtId="0" fontId="18" fillId="0" borderId="2" xfId="0" applyFont="1" applyBorder="1" applyAlignment="1">
      <alignment wrapText="1"/>
    </xf>
    <xf numFmtId="4" fontId="12" fillId="0" borderId="2" xfId="0" applyNumberFormat="1" applyFont="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xf>
    <xf numFmtId="0" fontId="18" fillId="0" borderId="9" xfId="0" applyFont="1" applyFill="1" applyBorder="1" applyAlignment="1">
      <alignment horizontal="center"/>
    </xf>
    <xf numFmtId="0" fontId="18" fillId="0" borderId="1" xfId="0" applyFont="1" applyFill="1" applyBorder="1" applyAlignment="1">
      <alignment horizontal="center" vertical="center" wrapText="1"/>
    </xf>
    <xf numFmtId="4" fontId="18" fillId="0" borderId="9" xfId="0" applyNumberFormat="1" applyFont="1" applyBorder="1" applyAlignment="1">
      <alignment horizontal="center" vertical="center"/>
    </xf>
    <xf numFmtId="4" fontId="18"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9" fillId="0" borderId="9" xfId="0" applyNumberFormat="1" applyFont="1" applyFill="1" applyBorder="1" applyAlignment="1">
      <alignment horizontal="center" vertical="center"/>
    </xf>
    <xf numFmtId="0" fontId="18" fillId="0" borderId="1" xfId="0" applyFont="1" applyFill="1" applyBorder="1"/>
    <xf numFmtId="4" fontId="19" fillId="0" borderId="1" xfId="0" applyNumberFormat="1" applyFont="1" applyBorder="1" applyAlignment="1">
      <alignment horizontal="center" vertical="center"/>
    </xf>
    <xf numFmtId="4" fontId="19" fillId="0" borderId="9" xfId="0" applyNumberFormat="1" applyFont="1" applyBorder="1" applyAlignment="1">
      <alignment horizontal="center" vertical="center"/>
    </xf>
    <xf numFmtId="0" fontId="20" fillId="0" borderId="1" xfId="0" applyFont="1" applyBorder="1" applyAlignment="1">
      <alignment wrapText="1"/>
    </xf>
    <xf numFmtId="0" fontId="18" fillId="0" borderId="1" xfId="0" applyFont="1" applyBorder="1"/>
    <xf numFmtId="0" fontId="18" fillId="0" borderId="9" xfId="0" applyFont="1" applyBorder="1"/>
    <xf numFmtId="0" fontId="12" fillId="0" borderId="1" xfId="0" applyFont="1" applyFill="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9" xfId="0" applyFont="1" applyFill="1" applyBorder="1"/>
    <xf numFmtId="14" fontId="18" fillId="0" borderId="1" xfId="0" applyNumberFormat="1" applyFont="1" applyBorder="1" applyAlignment="1">
      <alignment horizontal="center" vertical="center"/>
    </xf>
    <xf numFmtId="0" fontId="12"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4" fontId="18" fillId="0" borderId="1" xfId="0" applyNumberFormat="1"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9" xfId="0" applyFont="1" applyFill="1" applyBorder="1" applyAlignment="1">
      <alignment horizontal="center" vertical="top"/>
    </xf>
    <xf numFmtId="0" fontId="12" fillId="3" borderId="1" xfId="0" applyFont="1" applyFill="1" applyBorder="1" applyAlignment="1">
      <alignment horizontal="center" vertical="center"/>
    </xf>
    <xf numFmtId="4" fontId="18" fillId="3"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xf numFmtId="0" fontId="18" fillId="5" borderId="1" xfId="0" applyFont="1" applyFill="1" applyBorder="1"/>
    <xf numFmtId="4" fontId="18" fillId="0" borderId="4"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9" fontId="12" fillId="3" borderId="1"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18" fillId="0" borderId="9" xfId="0" applyFont="1" applyBorder="1" applyAlignment="1">
      <alignment horizontal="center" vertical="center"/>
    </xf>
    <xf numFmtId="4" fontId="18" fillId="3" borderId="9" xfId="0" applyNumberFormat="1" applyFont="1" applyFill="1" applyBorder="1" applyAlignment="1">
      <alignment horizontal="center" vertical="center"/>
    </xf>
    <xf numFmtId="0" fontId="21" fillId="3" borderId="1" xfId="0" applyFont="1" applyFill="1" applyBorder="1" applyAlignment="1">
      <alignment horizontal="center" vertical="center"/>
    </xf>
    <xf numFmtId="49" fontId="22" fillId="3" borderId="1" xfId="0" applyNumberFormat="1" applyFont="1" applyFill="1" applyBorder="1" applyAlignment="1">
      <alignment horizontal="left" vertical="center" wrapText="1"/>
    </xf>
    <xf numFmtId="0" fontId="18" fillId="0" borderId="2" xfId="0" applyFont="1" applyBorder="1" applyAlignment="1">
      <alignment horizontal="center" vertical="center"/>
    </xf>
    <xf numFmtId="4" fontId="18" fillId="0" borderId="2" xfId="0" applyNumberFormat="1" applyFont="1" applyBorder="1" applyAlignment="1">
      <alignment horizontal="center" vertical="center"/>
    </xf>
    <xf numFmtId="0" fontId="12" fillId="3" borderId="1" xfId="5" applyFont="1" applyFill="1" applyBorder="1" applyAlignment="1">
      <alignment horizontal="center" vertical="center" wrapText="1"/>
    </xf>
    <xf numFmtId="4" fontId="18" fillId="0" borderId="9" xfId="0" applyNumberFormat="1" applyFont="1" applyFill="1" applyBorder="1" applyAlignment="1">
      <alignment horizontal="center" vertical="center"/>
    </xf>
    <xf numFmtId="4" fontId="12" fillId="0" borderId="9" xfId="0" applyNumberFormat="1" applyFont="1" applyBorder="1" applyAlignment="1">
      <alignment horizontal="center" vertical="center"/>
    </xf>
    <xf numFmtId="4" fontId="18" fillId="0" borderId="9" xfId="0" applyNumberFormat="1" applyFont="1" applyFill="1" applyBorder="1" applyAlignment="1">
      <alignment horizontal="center"/>
    </xf>
    <xf numFmtId="4" fontId="18" fillId="3" borderId="9" xfId="0" applyNumberFormat="1" applyFont="1" applyFill="1" applyBorder="1" applyAlignment="1">
      <alignment horizontal="center" vertical="center" wrapText="1"/>
    </xf>
    <xf numFmtId="2" fontId="18" fillId="0" borderId="9" xfId="0" applyNumberFormat="1" applyFont="1" applyBorder="1" applyAlignment="1">
      <alignment horizontal="center" vertical="center"/>
    </xf>
    <xf numFmtId="49" fontId="7" fillId="0" borderId="1" xfId="0" applyNumberFormat="1" applyFont="1" applyFill="1" applyBorder="1" applyAlignment="1">
      <alignment horizontal="left" vertical="center" wrapText="1"/>
    </xf>
    <xf numFmtId="2" fontId="9"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2" fontId="18" fillId="0" borderId="1" xfId="0" applyNumberFormat="1" applyFont="1" applyBorder="1" applyAlignment="1">
      <alignment horizontal="center" vertical="center" wrapText="1"/>
    </xf>
    <xf numFmtId="0" fontId="18" fillId="0" borderId="2" xfId="0" applyFont="1" applyBorder="1" applyAlignment="1">
      <alignment horizontal="center"/>
    </xf>
    <xf numFmtId="0" fontId="9" fillId="0" borderId="0" xfId="0" applyFont="1" applyAlignment="1">
      <alignment wrapText="1"/>
    </xf>
    <xf numFmtId="0" fontId="10" fillId="0" borderId="28" xfId="0" applyFont="1" applyFill="1" applyBorder="1"/>
    <xf numFmtId="0" fontId="10" fillId="0" borderId="0" xfId="0" applyFont="1" applyFill="1" applyBorder="1"/>
    <xf numFmtId="0" fontId="9" fillId="4" borderId="30" xfId="0" applyFont="1" applyFill="1" applyBorder="1" applyAlignment="1">
      <alignment wrapText="1"/>
    </xf>
    <xf numFmtId="0" fontId="9" fillId="4" borderId="31" xfId="0" applyFont="1" applyFill="1" applyBorder="1" applyAlignment="1">
      <alignment wrapText="1"/>
    </xf>
    <xf numFmtId="4" fontId="9" fillId="4" borderId="31" xfId="0" applyNumberFormat="1" applyFont="1" applyFill="1" applyBorder="1" applyAlignment="1">
      <alignment wrapText="1"/>
    </xf>
    <xf numFmtId="0" fontId="9" fillId="4" borderId="32" xfId="0" applyFont="1" applyFill="1" applyBorder="1" applyAlignment="1">
      <alignment wrapText="1"/>
    </xf>
    <xf numFmtId="0" fontId="10" fillId="4" borderId="33" xfId="0" applyFont="1" applyFill="1" applyBorder="1" applyAlignment="1">
      <alignment horizontal="center" vertical="center" wrapText="1"/>
    </xf>
    <xf numFmtId="0" fontId="10" fillId="4" borderId="34" xfId="0" applyFont="1" applyFill="1" applyBorder="1" applyAlignment="1">
      <alignment horizontal="center" vertical="center" wrapText="1"/>
    </xf>
    <xf numFmtId="4" fontId="10" fillId="4" borderId="34" xfId="0" applyNumberFormat="1" applyFont="1" applyFill="1" applyBorder="1" applyAlignment="1">
      <alignment horizontal="center" vertical="center" wrapText="1"/>
    </xf>
    <xf numFmtId="0" fontId="10" fillId="4" borderId="35" xfId="0"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2" xfId="5" applyFont="1" applyFill="1" applyBorder="1" applyAlignment="1">
      <alignment horizontal="center" vertical="center" wrapText="1"/>
    </xf>
  </cellXfs>
  <cellStyles count="8">
    <cellStyle name="Normal 2" xfId="1"/>
    <cellStyle name="Normal 2 2" xfId="3"/>
    <cellStyle name="Normal 2 2 2" xfId="4"/>
    <cellStyle name="Normalno" xfId="0" builtinId="0"/>
    <cellStyle name="Normalno 2" xfId="7"/>
    <cellStyle name="Normalno 3" xfId="6"/>
    <cellStyle name="Obično_List1" xfId="2"/>
    <cellStyle name="Obično_List1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04"/>
  <sheetViews>
    <sheetView tabSelected="1" view="pageBreakPreview" topLeftCell="A125" zoomScale="75" zoomScaleNormal="80" zoomScaleSheetLayoutView="75" zoomScalePageLayoutView="172" workbookViewId="0">
      <selection activeCell="H292" sqref="H292"/>
    </sheetView>
  </sheetViews>
  <sheetFormatPr defaultColWidth="9.140625" defaultRowHeight="11.25" x14ac:dyDescent="0.2"/>
  <cols>
    <col min="1" max="1" width="7.140625" style="13" customWidth="1"/>
    <col min="2" max="2" width="7.7109375" style="13" customWidth="1"/>
    <col min="3" max="3" width="44.5703125" style="13" bestFit="1" customWidth="1"/>
    <col min="4" max="4" width="17.85546875" style="13" customWidth="1"/>
    <col min="5" max="5" width="16.5703125" style="13" customWidth="1"/>
    <col min="6" max="6" width="37.140625" style="134" bestFit="1" customWidth="1"/>
    <col min="7" max="7" width="34.28515625" style="13" customWidth="1"/>
    <col min="8" max="8" width="39.7109375" style="13" customWidth="1"/>
    <col min="9" max="9" width="32.5703125" style="13" customWidth="1"/>
    <col min="10" max="10" width="23.42578125" style="13" customWidth="1"/>
    <col min="11" max="11" width="0.28515625" style="13" hidden="1" customWidth="1"/>
    <col min="12" max="12" width="29.85546875" style="13" customWidth="1"/>
    <col min="13" max="13" width="18.42578125" style="13" customWidth="1"/>
    <col min="14" max="14" width="28.42578125" style="13" customWidth="1"/>
    <col min="15" max="15" width="16.140625" style="13" customWidth="1"/>
    <col min="16" max="16" width="12.7109375" style="13" bestFit="1" customWidth="1"/>
    <col min="17" max="17" width="13.85546875" style="13" bestFit="1" customWidth="1"/>
    <col min="18" max="18" width="11.5703125" style="13" bestFit="1" customWidth="1"/>
    <col min="19" max="16384" width="9.140625" style="13"/>
  </cols>
  <sheetData>
    <row r="3" spans="1:14" x14ac:dyDescent="0.2">
      <c r="B3" s="128"/>
      <c r="C3" s="128"/>
      <c r="D3" s="128"/>
    </row>
    <row r="4" spans="1:14" ht="12" thickBot="1" x14ac:dyDescent="0.25">
      <c r="B4" s="129" t="s">
        <v>337</v>
      </c>
      <c r="C4" s="129"/>
      <c r="D4" s="129"/>
      <c r="E4" s="3"/>
    </row>
    <row r="5" spans="1:14" ht="89.25" customHeight="1" x14ac:dyDescent="0.2">
      <c r="A5" s="96"/>
      <c r="B5" s="4" t="s">
        <v>14</v>
      </c>
      <c r="C5" s="5" t="s">
        <v>60</v>
      </c>
      <c r="D5" s="6" t="s">
        <v>15</v>
      </c>
      <c r="E5" s="5" t="s">
        <v>61</v>
      </c>
      <c r="F5" s="8" t="s">
        <v>484</v>
      </c>
      <c r="G5" s="7" t="s">
        <v>485</v>
      </c>
      <c r="H5" s="5" t="s">
        <v>62</v>
      </c>
      <c r="I5" s="5" t="s">
        <v>59</v>
      </c>
      <c r="J5" s="5" t="s">
        <v>266</v>
      </c>
      <c r="K5" s="8" t="s">
        <v>58</v>
      </c>
      <c r="L5" s="89" t="s">
        <v>247</v>
      </c>
      <c r="M5" s="89" t="s">
        <v>267</v>
      </c>
      <c r="N5" s="103" t="s">
        <v>247</v>
      </c>
    </row>
    <row r="6" spans="1:14" x14ac:dyDescent="0.2">
      <c r="A6" s="96"/>
      <c r="B6" s="222"/>
      <c r="C6" s="223"/>
      <c r="D6" s="223"/>
      <c r="E6" s="223"/>
      <c r="F6" s="223"/>
      <c r="G6" s="223"/>
      <c r="H6" s="223"/>
      <c r="I6" s="223"/>
      <c r="J6" s="223"/>
      <c r="K6" s="11"/>
      <c r="L6" s="11"/>
      <c r="M6" s="11"/>
      <c r="N6" s="104"/>
    </row>
    <row r="7" spans="1:14" ht="43.5" customHeight="1" x14ac:dyDescent="0.2">
      <c r="A7" s="97"/>
      <c r="B7" s="12" t="s">
        <v>16</v>
      </c>
      <c r="C7" s="9" t="s">
        <v>75</v>
      </c>
      <c r="D7" s="1" t="s">
        <v>76</v>
      </c>
      <c r="E7" s="1" t="s">
        <v>57</v>
      </c>
      <c r="F7" s="2">
        <v>83823.75</v>
      </c>
      <c r="G7" s="2">
        <v>104779.69</v>
      </c>
      <c r="H7" s="1" t="s">
        <v>240</v>
      </c>
      <c r="I7" s="1" t="s">
        <v>77</v>
      </c>
      <c r="J7" s="16" t="s">
        <v>67</v>
      </c>
      <c r="K7" s="15"/>
      <c r="L7" s="2">
        <v>72139.13</v>
      </c>
      <c r="M7" s="44"/>
      <c r="N7" s="105"/>
    </row>
    <row r="8" spans="1:14" ht="42.75" customHeight="1" x14ac:dyDescent="0.2">
      <c r="A8" s="96"/>
      <c r="B8" s="12" t="s">
        <v>17</v>
      </c>
      <c r="C8" s="9" t="s">
        <v>84</v>
      </c>
      <c r="D8" s="38" t="s">
        <v>308</v>
      </c>
      <c r="E8" s="1" t="s">
        <v>57</v>
      </c>
      <c r="F8" s="36">
        <v>79811</v>
      </c>
      <c r="G8" s="36">
        <v>99763.75</v>
      </c>
      <c r="H8" s="1" t="s">
        <v>85</v>
      </c>
      <c r="I8" s="1" t="s">
        <v>74</v>
      </c>
      <c r="J8" s="17" t="s">
        <v>67</v>
      </c>
      <c r="K8" s="2"/>
      <c r="L8" s="36">
        <v>99763.75</v>
      </c>
      <c r="M8" s="44"/>
      <c r="N8" s="105"/>
    </row>
    <row r="9" spans="1:14" ht="42.75" customHeight="1" x14ac:dyDescent="0.2">
      <c r="A9" s="96"/>
      <c r="B9" s="12" t="s">
        <v>18</v>
      </c>
      <c r="C9" s="9" t="s">
        <v>78</v>
      </c>
      <c r="D9" s="1" t="s">
        <v>306</v>
      </c>
      <c r="E9" s="1" t="s">
        <v>57</v>
      </c>
      <c r="F9" s="2">
        <v>164971.35</v>
      </c>
      <c r="G9" s="2">
        <v>206214.19</v>
      </c>
      <c r="H9" s="1" t="s">
        <v>239</v>
      </c>
      <c r="I9" s="1" t="s">
        <v>80</v>
      </c>
      <c r="J9" s="17" t="s">
        <v>67</v>
      </c>
      <c r="K9" s="2"/>
      <c r="L9" s="2">
        <v>206214.19</v>
      </c>
      <c r="M9" s="44"/>
      <c r="N9" s="105"/>
    </row>
    <row r="10" spans="1:14" ht="42.75" customHeight="1" x14ac:dyDescent="0.2">
      <c r="A10" s="50" t="s">
        <v>185</v>
      </c>
      <c r="B10" s="12" t="s">
        <v>19</v>
      </c>
      <c r="C10" s="9" t="s">
        <v>64</v>
      </c>
      <c r="D10" s="1" t="s">
        <v>65</v>
      </c>
      <c r="E10" s="1" t="s">
        <v>63</v>
      </c>
      <c r="F10" s="2">
        <v>720824</v>
      </c>
      <c r="G10" s="2">
        <v>901030</v>
      </c>
      <c r="H10" s="1" t="s">
        <v>1007</v>
      </c>
      <c r="I10" s="1" t="s">
        <v>66</v>
      </c>
      <c r="J10" s="16" t="s">
        <v>67</v>
      </c>
      <c r="K10" s="2"/>
      <c r="L10" s="2">
        <v>64480</v>
      </c>
      <c r="M10" s="44" t="s">
        <v>252</v>
      </c>
      <c r="N10" s="106">
        <v>407536.96</v>
      </c>
    </row>
    <row r="11" spans="1:14" ht="42.75" customHeight="1" x14ac:dyDescent="0.2">
      <c r="A11" s="96"/>
      <c r="B11" s="12" t="s">
        <v>20</v>
      </c>
      <c r="C11" s="9" t="s">
        <v>82</v>
      </c>
      <c r="D11" s="1" t="s">
        <v>81</v>
      </c>
      <c r="E11" s="1" t="s">
        <v>57</v>
      </c>
      <c r="F11" s="2">
        <v>148620</v>
      </c>
      <c r="G11" s="2">
        <v>185775</v>
      </c>
      <c r="H11" s="1" t="s">
        <v>83</v>
      </c>
      <c r="I11" s="1" t="s">
        <v>74</v>
      </c>
      <c r="J11" s="17" t="s">
        <v>67</v>
      </c>
      <c r="K11" s="2" t="e">
        <f>#REF!*25/100</f>
        <v>#REF!</v>
      </c>
      <c r="L11" s="2">
        <v>185775</v>
      </c>
      <c r="M11" s="44"/>
      <c r="N11" s="105"/>
    </row>
    <row r="12" spans="1:14" ht="43.5" customHeight="1" x14ac:dyDescent="0.2">
      <c r="A12" s="96"/>
      <c r="B12" s="12" t="s">
        <v>21</v>
      </c>
      <c r="C12" s="9" t="s">
        <v>88</v>
      </c>
      <c r="D12" s="1" t="s">
        <v>87</v>
      </c>
      <c r="E12" s="1" t="s">
        <v>57</v>
      </c>
      <c r="F12" s="2">
        <v>29208.74</v>
      </c>
      <c r="G12" s="2">
        <v>36510.92</v>
      </c>
      <c r="H12" s="1" t="s">
        <v>89</v>
      </c>
      <c r="I12" s="1" t="s">
        <v>310</v>
      </c>
      <c r="J12" s="17" t="s">
        <v>67</v>
      </c>
      <c r="K12" s="2" t="e">
        <f>#REF!*25/100</f>
        <v>#REF!</v>
      </c>
      <c r="L12" s="2">
        <v>36510.92</v>
      </c>
      <c r="M12" s="44"/>
      <c r="N12" s="105"/>
    </row>
    <row r="13" spans="1:14" ht="43.5" customHeight="1" x14ac:dyDescent="0.2">
      <c r="A13" s="96"/>
      <c r="B13" s="12" t="s">
        <v>22</v>
      </c>
      <c r="C13" s="19" t="s">
        <v>91</v>
      </c>
      <c r="D13" s="20" t="s">
        <v>90</v>
      </c>
      <c r="E13" s="20" t="s">
        <v>57</v>
      </c>
      <c r="F13" s="21">
        <v>28000</v>
      </c>
      <c r="G13" s="21">
        <v>35000</v>
      </c>
      <c r="H13" s="22" t="s">
        <v>93</v>
      </c>
      <c r="I13" s="20" t="s">
        <v>92</v>
      </c>
      <c r="J13" s="20" t="s">
        <v>67</v>
      </c>
      <c r="K13" s="20"/>
      <c r="L13" s="21">
        <v>35000</v>
      </c>
      <c r="M13" s="45"/>
      <c r="N13" s="107"/>
    </row>
    <row r="14" spans="1:14" ht="43.5" customHeight="1" x14ac:dyDescent="0.2">
      <c r="A14" s="96"/>
      <c r="B14" s="12" t="s">
        <v>23</v>
      </c>
      <c r="C14" s="19" t="s">
        <v>98</v>
      </c>
      <c r="D14" s="20" t="s">
        <v>99</v>
      </c>
      <c r="E14" s="20" t="s">
        <v>57</v>
      </c>
      <c r="F14" s="33">
        <v>42500</v>
      </c>
      <c r="G14" s="21">
        <v>53125</v>
      </c>
      <c r="H14" s="22" t="s">
        <v>101</v>
      </c>
      <c r="I14" s="22" t="s">
        <v>100</v>
      </c>
      <c r="J14" s="20" t="s">
        <v>67</v>
      </c>
      <c r="K14" s="14"/>
      <c r="L14" s="21">
        <v>53125</v>
      </c>
      <c r="M14" s="45"/>
      <c r="N14" s="107"/>
    </row>
    <row r="15" spans="1:14" ht="43.5" customHeight="1" x14ac:dyDescent="0.2">
      <c r="A15" s="96"/>
      <c r="B15" s="12" t="s">
        <v>24</v>
      </c>
      <c r="C15" s="9" t="s">
        <v>98</v>
      </c>
      <c r="D15" s="1" t="s">
        <v>99</v>
      </c>
      <c r="E15" s="1" t="s">
        <v>57</v>
      </c>
      <c r="F15" s="2">
        <v>53238</v>
      </c>
      <c r="G15" s="2">
        <v>66547.5</v>
      </c>
      <c r="H15" s="1" t="s">
        <v>102</v>
      </c>
      <c r="I15" s="1" t="s">
        <v>100</v>
      </c>
      <c r="J15" s="17" t="s">
        <v>67</v>
      </c>
      <c r="K15" s="2" t="e">
        <f>#REF!*25/100</f>
        <v>#REF!</v>
      </c>
      <c r="L15" s="2">
        <v>66547.5</v>
      </c>
      <c r="M15" s="44"/>
      <c r="N15" s="105"/>
    </row>
    <row r="16" spans="1:14" ht="43.5" customHeight="1" x14ac:dyDescent="0.2">
      <c r="A16" s="96"/>
      <c r="B16" s="12" t="s">
        <v>25</v>
      </c>
      <c r="C16" s="9" t="s">
        <v>124</v>
      </c>
      <c r="D16" s="38" t="s">
        <v>116</v>
      </c>
      <c r="E16" s="1" t="s">
        <v>57</v>
      </c>
      <c r="F16" s="36">
        <v>79905</v>
      </c>
      <c r="G16" s="36">
        <v>99881.25</v>
      </c>
      <c r="H16" s="1" t="s">
        <v>125</v>
      </c>
      <c r="I16" s="1" t="s">
        <v>74</v>
      </c>
      <c r="J16" s="18" t="s">
        <v>67</v>
      </c>
      <c r="K16" s="15"/>
      <c r="L16" s="36">
        <v>99881.25</v>
      </c>
      <c r="M16" s="45"/>
      <c r="N16" s="107"/>
    </row>
    <row r="17" spans="1:14" ht="43.5" customHeight="1" x14ac:dyDescent="0.2">
      <c r="A17" s="96"/>
      <c r="B17" s="12" t="s">
        <v>26</v>
      </c>
      <c r="C17" s="19" t="s">
        <v>103</v>
      </c>
      <c r="D17" s="20" t="s">
        <v>104</v>
      </c>
      <c r="E17" s="20" t="s">
        <v>57</v>
      </c>
      <c r="F17" s="21">
        <v>20865</v>
      </c>
      <c r="G17" s="21">
        <v>26081.25</v>
      </c>
      <c r="H17" s="22" t="s">
        <v>105</v>
      </c>
      <c r="I17" s="20" t="s">
        <v>106</v>
      </c>
      <c r="J17" s="20" t="s">
        <v>67</v>
      </c>
      <c r="K17" s="14"/>
      <c r="L17" s="21">
        <v>26081.25</v>
      </c>
      <c r="M17" s="45"/>
      <c r="N17" s="107"/>
    </row>
    <row r="18" spans="1:14" ht="43.5" customHeight="1" x14ac:dyDescent="0.2">
      <c r="A18" s="96"/>
      <c r="B18" s="12" t="s">
        <v>46</v>
      </c>
      <c r="C18" s="19" t="s">
        <v>107</v>
      </c>
      <c r="D18" s="20" t="s">
        <v>108</v>
      </c>
      <c r="E18" s="20" t="s">
        <v>57</v>
      </c>
      <c r="F18" s="21">
        <v>26400</v>
      </c>
      <c r="G18" s="21">
        <v>33000</v>
      </c>
      <c r="H18" s="22" t="s">
        <v>109</v>
      </c>
      <c r="I18" s="20" t="s">
        <v>110</v>
      </c>
      <c r="J18" s="20" t="s">
        <v>67</v>
      </c>
      <c r="K18" s="14"/>
      <c r="L18" s="21">
        <v>33000</v>
      </c>
      <c r="M18" s="44"/>
      <c r="N18" s="105"/>
    </row>
    <row r="19" spans="1:14" ht="43.5" customHeight="1" x14ac:dyDescent="0.2">
      <c r="A19" s="96"/>
      <c r="B19" s="12" t="s">
        <v>27</v>
      </c>
      <c r="C19" s="9" t="s">
        <v>107</v>
      </c>
      <c r="D19" s="1" t="s">
        <v>108</v>
      </c>
      <c r="E19" s="1" t="s">
        <v>57</v>
      </c>
      <c r="F19" s="2">
        <v>29600</v>
      </c>
      <c r="G19" s="2">
        <v>37000</v>
      </c>
      <c r="H19" s="1" t="s">
        <v>111</v>
      </c>
      <c r="I19" s="1" t="s">
        <v>110</v>
      </c>
      <c r="J19" s="18" t="s">
        <v>67</v>
      </c>
      <c r="K19" s="2" t="e">
        <f>#REF!*25/100</f>
        <v>#REF!</v>
      </c>
      <c r="L19" s="2">
        <v>37000</v>
      </c>
      <c r="M19" s="44"/>
      <c r="N19" s="105"/>
    </row>
    <row r="20" spans="1:14" ht="56.25" customHeight="1" x14ac:dyDescent="0.2">
      <c r="A20" s="96"/>
      <c r="B20" s="12" t="s">
        <v>47</v>
      </c>
      <c r="C20" s="9" t="s">
        <v>95</v>
      </c>
      <c r="D20" s="1" t="s">
        <v>94</v>
      </c>
      <c r="E20" s="1" t="s">
        <v>57</v>
      </c>
      <c r="F20" s="2">
        <v>56923.13</v>
      </c>
      <c r="G20" s="2">
        <v>71153.91</v>
      </c>
      <c r="H20" s="1" t="s">
        <v>96</v>
      </c>
      <c r="I20" s="1" t="s">
        <v>97</v>
      </c>
      <c r="J20" s="18" t="s">
        <v>67</v>
      </c>
      <c r="K20" s="2" t="e">
        <f>#REF!*25/100</f>
        <v>#REF!</v>
      </c>
      <c r="L20" s="2">
        <v>71153.91</v>
      </c>
      <c r="M20" s="44"/>
      <c r="N20" s="105"/>
    </row>
    <row r="21" spans="1:14" ht="56.25" customHeight="1" x14ac:dyDescent="0.2">
      <c r="A21" s="96"/>
      <c r="B21" s="12" t="s">
        <v>48</v>
      </c>
      <c r="C21" s="9" t="s">
        <v>112</v>
      </c>
      <c r="D21" s="1" t="s">
        <v>113</v>
      </c>
      <c r="E21" s="1" t="s">
        <v>57</v>
      </c>
      <c r="F21" s="2">
        <v>132402</v>
      </c>
      <c r="G21" s="2">
        <v>165502.5</v>
      </c>
      <c r="H21" s="1" t="s">
        <v>114</v>
      </c>
      <c r="I21" s="1" t="s">
        <v>86</v>
      </c>
      <c r="J21" s="18" t="s">
        <v>67</v>
      </c>
      <c r="K21" s="2"/>
      <c r="L21" s="2">
        <v>125955.5</v>
      </c>
      <c r="M21" s="44"/>
      <c r="N21" s="105"/>
    </row>
    <row r="22" spans="1:14" ht="56.25" customHeight="1" x14ac:dyDescent="0.2">
      <c r="A22" s="50" t="s">
        <v>185</v>
      </c>
      <c r="B22" s="12" t="s">
        <v>49</v>
      </c>
      <c r="C22" s="9" t="s">
        <v>194</v>
      </c>
      <c r="D22" s="38" t="s">
        <v>183</v>
      </c>
      <c r="E22" s="1" t="s">
        <v>63</v>
      </c>
      <c r="F22" s="2">
        <v>8080</v>
      </c>
      <c r="G22" s="2">
        <v>10100</v>
      </c>
      <c r="H22" s="1" t="s">
        <v>1008</v>
      </c>
      <c r="I22" s="1" t="s">
        <v>184</v>
      </c>
      <c r="J22" s="18" t="s">
        <v>162</v>
      </c>
      <c r="K22" s="15"/>
      <c r="L22" s="2">
        <v>0</v>
      </c>
      <c r="M22" s="44" t="s">
        <v>248</v>
      </c>
      <c r="N22" s="106">
        <v>5520</v>
      </c>
    </row>
    <row r="23" spans="1:14" ht="56.25" customHeight="1" x14ac:dyDescent="0.2">
      <c r="A23" s="50"/>
      <c r="B23" s="12" t="s">
        <v>50</v>
      </c>
      <c r="C23" s="9" t="s">
        <v>115</v>
      </c>
      <c r="D23" s="1" t="s">
        <v>116</v>
      </c>
      <c r="E23" s="1" t="s">
        <v>57</v>
      </c>
      <c r="F23" s="2">
        <v>64860</v>
      </c>
      <c r="G23" s="2">
        <v>81075</v>
      </c>
      <c r="H23" s="1" t="s">
        <v>117</v>
      </c>
      <c r="I23" s="1" t="s">
        <v>118</v>
      </c>
      <c r="J23" s="34" t="s">
        <v>162</v>
      </c>
      <c r="K23" s="35"/>
      <c r="L23" s="36">
        <v>0</v>
      </c>
      <c r="M23" s="46" t="s">
        <v>252</v>
      </c>
      <c r="N23" s="105">
        <v>68699.77</v>
      </c>
    </row>
    <row r="24" spans="1:14" ht="56.25" customHeight="1" x14ac:dyDescent="0.2">
      <c r="A24" s="96"/>
      <c r="B24" s="12" t="s">
        <v>51</v>
      </c>
      <c r="C24" s="9" t="s">
        <v>127</v>
      </c>
      <c r="D24" s="1" t="s">
        <v>126</v>
      </c>
      <c r="E24" s="1" t="s">
        <v>57</v>
      </c>
      <c r="F24" s="2">
        <v>192000</v>
      </c>
      <c r="G24" s="2">
        <v>240000</v>
      </c>
      <c r="H24" s="1" t="s">
        <v>129</v>
      </c>
      <c r="I24" s="1" t="s">
        <v>128</v>
      </c>
      <c r="J24" s="18" t="s">
        <v>67</v>
      </c>
      <c r="K24" s="15"/>
      <c r="L24" s="2">
        <v>240000</v>
      </c>
      <c r="M24" s="44"/>
      <c r="N24" s="105"/>
    </row>
    <row r="25" spans="1:14" ht="56.25" customHeight="1" x14ac:dyDescent="0.2">
      <c r="A25" s="96"/>
      <c r="B25" s="12" t="s">
        <v>52</v>
      </c>
      <c r="C25" s="9" t="s">
        <v>119</v>
      </c>
      <c r="D25" s="1" t="s">
        <v>120</v>
      </c>
      <c r="E25" s="1" t="s">
        <v>57</v>
      </c>
      <c r="F25" s="2">
        <v>19800</v>
      </c>
      <c r="G25" s="2">
        <v>24750</v>
      </c>
      <c r="H25" s="1" t="s">
        <v>121</v>
      </c>
      <c r="I25" s="1" t="s">
        <v>122</v>
      </c>
      <c r="J25" s="18" t="s">
        <v>123</v>
      </c>
      <c r="K25" s="15"/>
      <c r="L25" s="2">
        <v>24750</v>
      </c>
      <c r="M25" s="44"/>
      <c r="N25" s="105"/>
    </row>
    <row r="26" spans="1:14" ht="56.25" customHeight="1" x14ac:dyDescent="0.2">
      <c r="A26" s="96"/>
      <c r="B26" s="12" t="s">
        <v>28</v>
      </c>
      <c r="C26" s="9" t="s">
        <v>68</v>
      </c>
      <c r="D26" s="1" t="s">
        <v>69</v>
      </c>
      <c r="E26" s="1" t="s">
        <v>57</v>
      </c>
      <c r="F26" s="2">
        <v>144300</v>
      </c>
      <c r="G26" s="2">
        <v>180375</v>
      </c>
      <c r="H26" s="1" t="s">
        <v>70</v>
      </c>
      <c r="I26" s="1" t="s">
        <v>71</v>
      </c>
      <c r="J26" s="17" t="s">
        <v>67</v>
      </c>
      <c r="K26" s="15" t="e">
        <f>#REF!*25/100</f>
        <v>#REF!</v>
      </c>
      <c r="L26" s="2">
        <v>180375</v>
      </c>
      <c r="M26" s="44"/>
      <c r="N26" s="105"/>
    </row>
    <row r="27" spans="1:14" ht="63.75" customHeight="1" x14ac:dyDescent="0.2">
      <c r="A27" s="96"/>
      <c r="B27" s="12" t="s">
        <v>29</v>
      </c>
      <c r="C27" s="9" t="s">
        <v>72</v>
      </c>
      <c r="D27" s="1" t="s">
        <v>79</v>
      </c>
      <c r="E27" s="1" t="s">
        <v>57</v>
      </c>
      <c r="F27" s="36">
        <v>49745</v>
      </c>
      <c r="G27" s="36">
        <v>62181.25</v>
      </c>
      <c r="H27" s="1" t="s">
        <v>73</v>
      </c>
      <c r="I27" s="1" t="s">
        <v>74</v>
      </c>
      <c r="J27" s="17" t="s">
        <v>67</v>
      </c>
      <c r="K27" s="15" t="e">
        <f>#REF!*25/100</f>
        <v>#REF!</v>
      </c>
      <c r="L27" s="36">
        <v>62181.25</v>
      </c>
      <c r="M27" s="44"/>
      <c r="N27" s="105"/>
    </row>
    <row r="28" spans="1:14" ht="63.75" customHeight="1" x14ac:dyDescent="0.2">
      <c r="A28" s="96"/>
      <c r="B28" s="12" t="s">
        <v>30</v>
      </c>
      <c r="C28" s="9" t="s">
        <v>228</v>
      </c>
      <c r="D28" s="1" t="s">
        <v>229</v>
      </c>
      <c r="E28" s="1" t="s">
        <v>230</v>
      </c>
      <c r="F28" s="2">
        <v>696342</v>
      </c>
      <c r="G28" s="2">
        <v>870427.5</v>
      </c>
      <c r="H28" s="1" t="s">
        <v>236</v>
      </c>
      <c r="I28" s="1" t="s">
        <v>235</v>
      </c>
      <c r="J28" s="37" t="s">
        <v>67</v>
      </c>
      <c r="K28" s="35"/>
      <c r="L28" s="36">
        <v>0</v>
      </c>
      <c r="M28" s="46" t="s">
        <v>248</v>
      </c>
      <c r="N28" s="106">
        <v>861927.5</v>
      </c>
    </row>
    <row r="29" spans="1:14" ht="44.25" customHeight="1" x14ac:dyDescent="0.2">
      <c r="A29" s="96"/>
      <c r="B29" s="12" t="s">
        <v>40</v>
      </c>
      <c r="C29" s="9" t="s">
        <v>131</v>
      </c>
      <c r="D29" s="1" t="s">
        <v>130</v>
      </c>
      <c r="E29" s="1" t="s">
        <v>57</v>
      </c>
      <c r="F29" s="2">
        <v>124195.9</v>
      </c>
      <c r="G29" s="2">
        <v>124195.9</v>
      </c>
      <c r="H29" s="1" t="s">
        <v>132</v>
      </c>
      <c r="I29" s="1" t="s">
        <v>133</v>
      </c>
      <c r="J29" s="38" t="s">
        <v>67</v>
      </c>
      <c r="K29" s="35" t="e">
        <f>#REF!*25/100</f>
        <v>#REF!</v>
      </c>
      <c r="L29" s="36">
        <v>0</v>
      </c>
      <c r="M29" s="46" t="s">
        <v>252</v>
      </c>
      <c r="N29" s="106">
        <v>0</v>
      </c>
    </row>
    <row r="30" spans="1:14" ht="68.25" customHeight="1" x14ac:dyDescent="0.2">
      <c r="A30" s="96"/>
      <c r="B30" s="12" t="s">
        <v>31</v>
      </c>
      <c r="C30" s="9" t="s">
        <v>135</v>
      </c>
      <c r="D30" s="1" t="s">
        <v>134</v>
      </c>
      <c r="E30" s="1" t="s">
        <v>57</v>
      </c>
      <c r="F30" s="2">
        <v>198850</v>
      </c>
      <c r="G30" s="2">
        <v>248562.5</v>
      </c>
      <c r="H30" s="1" t="s">
        <v>136</v>
      </c>
      <c r="I30" s="1" t="s">
        <v>74</v>
      </c>
      <c r="J30" s="1" t="s">
        <v>67</v>
      </c>
      <c r="K30" s="15" t="e">
        <f>#REF!*25/100</f>
        <v>#REF!</v>
      </c>
      <c r="L30" s="2">
        <v>248562.5</v>
      </c>
      <c r="M30" s="44"/>
      <c r="N30" s="105"/>
    </row>
    <row r="31" spans="1:14" ht="43.5" customHeight="1" x14ac:dyDescent="0.2">
      <c r="A31" s="96"/>
      <c r="B31" s="12" t="s">
        <v>53</v>
      </c>
      <c r="C31" s="53" t="s">
        <v>309</v>
      </c>
      <c r="D31" s="1" t="s">
        <v>137</v>
      </c>
      <c r="E31" s="1" t="s">
        <v>57</v>
      </c>
      <c r="F31" s="2">
        <v>25177.83</v>
      </c>
      <c r="G31" s="2">
        <v>31472.29</v>
      </c>
      <c r="H31" s="1" t="s">
        <v>139</v>
      </c>
      <c r="I31" s="1" t="s">
        <v>138</v>
      </c>
      <c r="J31" s="1" t="s">
        <v>140</v>
      </c>
      <c r="K31" s="15" t="e">
        <f>#REF!*25/100</f>
        <v>#REF!</v>
      </c>
      <c r="L31" s="2">
        <v>31472.29</v>
      </c>
      <c r="M31" s="44"/>
      <c r="N31" s="105"/>
    </row>
    <row r="32" spans="1:14" ht="58.5" customHeight="1" x14ac:dyDescent="0.2">
      <c r="A32" s="96"/>
      <c r="B32" s="12" t="s">
        <v>32</v>
      </c>
      <c r="C32" s="9" t="s">
        <v>142</v>
      </c>
      <c r="D32" s="1" t="s">
        <v>141</v>
      </c>
      <c r="E32" s="1" t="s">
        <v>57</v>
      </c>
      <c r="F32" s="2">
        <v>45747</v>
      </c>
      <c r="G32" s="2">
        <v>57183.75</v>
      </c>
      <c r="H32" s="1" t="s">
        <v>144</v>
      </c>
      <c r="I32" s="1" t="s">
        <v>143</v>
      </c>
      <c r="J32" s="1" t="s">
        <v>145</v>
      </c>
      <c r="K32" s="15" t="e">
        <f>#REF!*25/100</f>
        <v>#REF!</v>
      </c>
      <c r="L32" s="2">
        <v>57183.75</v>
      </c>
      <c r="M32" s="44"/>
      <c r="N32" s="105"/>
    </row>
    <row r="33" spans="1:14" ht="59.25" customHeight="1" x14ac:dyDescent="0.2">
      <c r="A33" s="50" t="s">
        <v>185</v>
      </c>
      <c r="B33" s="12" t="s">
        <v>54</v>
      </c>
      <c r="C33" s="9" t="s">
        <v>195</v>
      </c>
      <c r="D33" s="1" t="s">
        <v>186</v>
      </c>
      <c r="E33" s="1" t="s">
        <v>63</v>
      </c>
      <c r="F33" s="2">
        <v>317011.3</v>
      </c>
      <c r="G33" s="2">
        <v>396264.13</v>
      </c>
      <c r="H33" s="1" t="s">
        <v>996</v>
      </c>
      <c r="I33" s="1" t="s">
        <v>187</v>
      </c>
      <c r="J33" s="1" t="s">
        <v>67</v>
      </c>
      <c r="K33" s="15"/>
      <c r="L33" s="2">
        <v>299298.82</v>
      </c>
      <c r="M33" s="44"/>
      <c r="N33" s="106"/>
    </row>
    <row r="34" spans="1:14" ht="63.75" customHeight="1" x14ac:dyDescent="0.2">
      <c r="A34" s="50"/>
      <c r="B34" s="12" t="s">
        <v>33</v>
      </c>
      <c r="C34" s="9" t="s">
        <v>146</v>
      </c>
      <c r="D34" s="1" t="s">
        <v>141</v>
      </c>
      <c r="E34" s="1" t="s">
        <v>57</v>
      </c>
      <c r="F34" s="2">
        <v>36597.599999999999</v>
      </c>
      <c r="G34" s="2">
        <v>45747</v>
      </c>
      <c r="H34" s="1" t="s">
        <v>147</v>
      </c>
      <c r="I34" s="1" t="s">
        <v>143</v>
      </c>
      <c r="J34" s="1" t="s">
        <v>148</v>
      </c>
      <c r="K34" s="15" t="e">
        <f>#REF!*25/100</f>
        <v>#REF!</v>
      </c>
      <c r="L34" s="2">
        <v>45747</v>
      </c>
      <c r="M34" s="44"/>
      <c r="N34" s="105"/>
    </row>
    <row r="35" spans="1:14" ht="39" customHeight="1" x14ac:dyDescent="0.2">
      <c r="A35" s="96"/>
      <c r="B35" s="12" t="s">
        <v>55</v>
      </c>
      <c r="C35" s="9" t="s">
        <v>150</v>
      </c>
      <c r="D35" s="1" t="s">
        <v>149</v>
      </c>
      <c r="E35" s="1" t="s">
        <v>57</v>
      </c>
      <c r="F35" s="2">
        <v>50715.28</v>
      </c>
      <c r="G35" s="2">
        <v>63394.1</v>
      </c>
      <c r="H35" s="1" t="s">
        <v>152</v>
      </c>
      <c r="I35" s="1" t="s">
        <v>151</v>
      </c>
      <c r="J35" s="1" t="s">
        <v>153</v>
      </c>
      <c r="K35" s="15" t="e">
        <f>#REF!*25/100</f>
        <v>#REF!</v>
      </c>
      <c r="L35" s="2">
        <v>63394.1</v>
      </c>
      <c r="M35" s="44"/>
      <c r="N35" s="105"/>
    </row>
    <row r="36" spans="1:14" ht="63" customHeight="1" x14ac:dyDescent="0.2">
      <c r="A36" s="96"/>
      <c r="B36" s="12" t="s">
        <v>34</v>
      </c>
      <c r="C36" s="9" t="s">
        <v>160</v>
      </c>
      <c r="D36" s="1" t="s">
        <v>159</v>
      </c>
      <c r="E36" s="1" t="s">
        <v>57</v>
      </c>
      <c r="F36" s="2">
        <v>31217.51</v>
      </c>
      <c r="G36" s="2">
        <v>39021.89</v>
      </c>
      <c r="H36" s="1" t="s">
        <v>161</v>
      </c>
      <c r="I36" s="1" t="s">
        <v>77</v>
      </c>
      <c r="J36" s="1" t="s">
        <v>162</v>
      </c>
      <c r="K36" s="15" t="e">
        <f>#REF!*25/100</f>
        <v>#REF!</v>
      </c>
      <c r="L36" s="2">
        <v>39021.89</v>
      </c>
      <c r="M36" s="44"/>
      <c r="N36" s="105"/>
    </row>
    <row r="37" spans="1:14" ht="60.75" customHeight="1" x14ac:dyDescent="0.2">
      <c r="A37" s="96"/>
      <c r="B37" s="12" t="s">
        <v>35</v>
      </c>
      <c r="C37" s="9" t="s">
        <v>155</v>
      </c>
      <c r="D37" s="1" t="s">
        <v>154</v>
      </c>
      <c r="E37" s="1" t="s">
        <v>57</v>
      </c>
      <c r="F37" s="2">
        <v>196100</v>
      </c>
      <c r="G37" s="2">
        <v>245125</v>
      </c>
      <c r="H37" s="1" t="s">
        <v>156</v>
      </c>
      <c r="I37" s="1" t="s">
        <v>128</v>
      </c>
      <c r="J37" s="1" t="s">
        <v>67</v>
      </c>
      <c r="K37" s="15" t="e">
        <f>#REF!*25/100</f>
        <v>#REF!</v>
      </c>
      <c r="L37" s="2">
        <v>245125</v>
      </c>
      <c r="M37" s="44"/>
      <c r="N37" s="105"/>
    </row>
    <row r="38" spans="1:14" ht="69.75" customHeight="1" x14ac:dyDescent="0.2">
      <c r="A38" s="96"/>
      <c r="B38" s="12" t="s">
        <v>36</v>
      </c>
      <c r="C38" s="9" t="s">
        <v>158</v>
      </c>
      <c r="D38" s="1" t="s">
        <v>157</v>
      </c>
      <c r="E38" s="1" t="s">
        <v>57</v>
      </c>
      <c r="F38" s="2">
        <v>178455.01</v>
      </c>
      <c r="G38" s="2">
        <v>223068.76</v>
      </c>
      <c r="H38" s="1" t="s">
        <v>136</v>
      </c>
      <c r="I38" s="1" t="s">
        <v>74</v>
      </c>
      <c r="J38" s="1" t="s">
        <v>67</v>
      </c>
      <c r="K38" s="15" t="e">
        <f>#REF!*25/100</f>
        <v>#REF!</v>
      </c>
      <c r="L38" s="2">
        <v>223068.76</v>
      </c>
      <c r="M38" s="44"/>
      <c r="N38" s="105"/>
    </row>
    <row r="39" spans="1:14" ht="79.5" customHeight="1" x14ac:dyDescent="0.2">
      <c r="A39" s="50" t="s">
        <v>185</v>
      </c>
      <c r="B39" s="12" t="s">
        <v>37</v>
      </c>
      <c r="C39" s="9" t="s">
        <v>196</v>
      </c>
      <c r="D39" s="1" t="s">
        <v>188</v>
      </c>
      <c r="E39" s="1" t="s">
        <v>63</v>
      </c>
      <c r="F39" s="2">
        <v>118763</v>
      </c>
      <c r="G39" s="2">
        <v>148453.75</v>
      </c>
      <c r="H39" s="1" t="s">
        <v>189</v>
      </c>
      <c r="I39" s="1" t="s">
        <v>190</v>
      </c>
      <c r="J39" s="1" t="s">
        <v>67</v>
      </c>
      <c r="K39" s="15"/>
      <c r="L39" s="2">
        <v>32348.23</v>
      </c>
      <c r="M39" s="44" t="s">
        <v>315</v>
      </c>
      <c r="N39" s="105">
        <v>11215.44</v>
      </c>
    </row>
    <row r="40" spans="1:14" ht="78.75" customHeight="1" x14ac:dyDescent="0.2">
      <c r="A40" s="50" t="s">
        <v>185</v>
      </c>
      <c r="B40" s="12" t="s">
        <v>38</v>
      </c>
      <c r="C40" s="9" t="s">
        <v>197</v>
      </c>
      <c r="D40" s="1" t="s">
        <v>191</v>
      </c>
      <c r="E40" s="1" t="s">
        <v>63</v>
      </c>
      <c r="F40" s="2">
        <v>796521.29</v>
      </c>
      <c r="G40" s="2">
        <v>796521.29</v>
      </c>
      <c r="H40" s="1" t="s">
        <v>192</v>
      </c>
      <c r="I40" s="1" t="s">
        <v>193</v>
      </c>
      <c r="J40" s="1" t="s">
        <v>67</v>
      </c>
      <c r="K40" s="15"/>
      <c r="L40" s="2">
        <v>617225.57999999996</v>
      </c>
      <c r="M40" s="44"/>
      <c r="N40" s="105"/>
    </row>
    <row r="41" spans="1:14" ht="78.75" customHeight="1" x14ac:dyDescent="0.2">
      <c r="A41" s="50" t="s">
        <v>185</v>
      </c>
      <c r="B41" s="12" t="s">
        <v>39</v>
      </c>
      <c r="C41" s="9" t="s">
        <v>199</v>
      </c>
      <c r="D41" s="1" t="s">
        <v>198</v>
      </c>
      <c r="E41" s="1" t="s">
        <v>63</v>
      </c>
      <c r="F41" s="2">
        <v>76580.800000000003</v>
      </c>
      <c r="G41" s="2">
        <v>95668.4</v>
      </c>
      <c r="H41" s="1" t="s">
        <v>192</v>
      </c>
      <c r="I41" s="1" t="s">
        <v>193</v>
      </c>
      <c r="J41" s="1" t="s">
        <v>67</v>
      </c>
      <c r="K41" s="15"/>
      <c r="L41" s="2">
        <v>28098.45</v>
      </c>
      <c r="M41" s="44"/>
      <c r="N41" s="105"/>
    </row>
    <row r="42" spans="1:14" ht="78.75" customHeight="1" x14ac:dyDescent="0.2">
      <c r="A42" s="50"/>
      <c r="B42" s="12" t="s">
        <v>41</v>
      </c>
      <c r="C42" s="9" t="s">
        <v>164</v>
      </c>
      <c r="D42" s="1" t="s">
        <v>163</v>
      </c>
      <c r="E42" s="1" t="s">
        <v>57</v>
      </c>
      <c r="F42" s="2">
        <v>198900</v>
      </c>
      <c r="G42" s="2">
        <v>248625</v>
      </c>
      <c r="H42" s="1" t="s">
        <v>136</v>
      </c>
      <c r="I42" s="1" t="s">
        <v>74</v>
      </c>
      <c r="J42" s="1" t="s">
        <v>67</v>
      </c>
      <c r="K42" s="15" t="e">
        <f>#REF!*25/100</f>
        <v>#REF!</v>
      </c>
      <c r="L42" s="2">
        <v>248625</v>
      </c>
      <c r="M42" s="44"/>
      <c r="N42" s="105"/>
    </row>
    <row r="43" spans="1:14" ht="52.5" customHeight="1" x14ac:dyDescent="0.2">
      <c r="A43" s="50" t="s">
        <v>185</v>
      </c>
      <c r="B43" s="12" t="s">
        <v>0</v>
      </c>
      <c r="C43" s="9" t="s">
        <v>200</v>
      </c>
      <c r="D43" s="1" t="s">
        <v>201</v>
      </c>
      <c r="E43" s="1" t="s">
        <v>63</v>
      </c>
      <c r="F43" s="2">
        <v>600000</v>
      </c>
      <c r="G43" s="2">
        <v>750000</v>
      </c>
      <c r="H43" s="1" t="s">
        <v>1079</v>
      </c>
      <c r="I43" s="1" t="s">
        <v>202</v>
      </c>
      <c r="J43" s="1" t="s">
        <v>67</v>
      </c>
      <c r="K43" s="15"/>
      <c r="L43" s="2">
        <v>423532.92</v>
      </c>
      <c r="M43" s="44" t="s">
        <v>252</v>
      </c>
      <c r="N43" s="106" t="s">
        <v>432</v>
      </c>
    </row>
    <row r="44" spans="1:14" ht="52.5" customHeight="1" x14ac:dyDescent="0.2">
      <c r="A44" s="96"/>
      <c r="B44" s="12" t="s">
        <v>1</v>
      </c>
      <c r="C44" s="9" t="s">
        <v>231</v>
      </c>
      <c r="D44" s="1" t="s">
        <v>232</v>
      </c>
      <c r="E44" s="1" t="s">
        <v>230</v>
      </c>
      <c r="F44" s="2">
        <v>725000</v>
      </c>
      <c r="G44" s="2">
        <v>906250</v>
      </c>
      <c r="H44" s="1" t="s">
        <v>233</v>
      </c>
      <c r="I44" s="1" t="s">
        <v>234</v>
      </c>
      <c r="J44" s="38" t="s">
        <v>67</v>
      </c>
      <c r="K44" s="35"/>
      <c r="L44" s="36">
        <v>60375</v>
      </c>
      <c r="M44" s="46" t="s">
        <v>248</v>
      </c>
      <c r="N44" s="106">
        <v>519531.25</v>
      </c>
    </row>
    <row r="45" spans="1:14" ht="62.25" customHeight="1" x14ac:dyDescent="0.2">
      <c r="A45" s="50" t="s">
        <v>185</v>
      </c>
      <c r="B45" s="12" t="s">
        <v>42</v>
      </c>
      <c r="C45" s="9" t="s">
        <v>307</v>
      </c>
      <c r="D45" s="1" t="s">
        <v>203</v>
      </c>
      <c r="E45" s="1" t="s">
        <v>63</v>
      </c>
      <c r="F45" s="2">
        <v>350405</v>
      </c>
      <c r="G45" s="2">
        <v>438006.25</v>
      </c>
      <c r="H45" s="1" t="s">
        <v>997</v>
      </c>
      <c r="I45" s="1" t="s">
        <v>204</v>
      </c>
      <c r="J45" s="1" t="s">
        <v>67</v>
      </c>
      <c r="K45" s="15"/>
      <c r="L45" s="2">
        <v>233034.94</v>
      </c>
      <c r="M45" s="44" t="s">
        <v>294</v>
      </c>
      <c r="N45" s="105">
        <v>112658.18</v>
      </c>
    </row>
    <row r="46" spans="1:14" ht="62.25" customHeight="1" x14ac:dyDescent="0.2">
      <c r="A46" s="50"/>
      <c r="B46" s="12" t="s">
        <v>2</v>
      </c>
      <c r="C46" s="9" t="s">
        <v>166</v>
      </c>
      <c r="D46" s="1" t="s">
        <v>165</v>
      </c>
      <c r="E46" s="1" t="s">
        <v>57</v>
      </c>
      <c r="F46" s="2">
        <v>198875</v>
      </c>
      <c r="G46" s="2">
        <v>248593.75</v>
      </c>
      <c r="H46" s="1" t="s">
        <v>136</v>
      </c>
      <c r="I46" s="1" t="s">
        <v>74</v>
      </c>
      <c r="J46" s="1" t="s">
        <v>67</v>
      </c>
      <c r="K46" s="15" t="e">
        <f>#REF!*25/100</f>
        <v>#REF!</v>
      </c>
      <c r="L46" s="2">
        <v>248593.75</v>
      </c>
      <c r="M46" s="44"/>
      <c r="N46" s="105"/>
    </row>
    <row r="47" spans="1:14" ht="68.25" customHeight="1" x14ac:dyDescent="0.2">
      <c r="A47" s="50" t="s">
        <v>185</v>
      </c>
      <c r="B47" s="12" t="s">
        <v>43</v>
      </c>
      <c r="C47" s="9" t="s">
        <v>205</v>
      </c>
      <c r="D47" s="1" t="s">
        <v>206</v>
      </c>
      <c r="E47" s="1" t="s">
        <v>63</v>
      </c>
      <c r="F47" s="2">
        <v>2339300</v>
      </c>
      <c r="G47" s="2">
        <v>2924125</v>
      </c>
      <c r="H47" s="1" t="s">
        <v>1009</v>
      </c>
      <c r="I47" s="1" t="s">
        <v>207</v>
      </c>
      <c r="J47" s="1" t="s">
        <v>67</v>
      </c>
      <c r="K47" s="15"/>
      <c r="L47" s="2">
        <v>1028740.82</v>
      </c>
      <c r="M47" s="44" t="s">
        <v>252</v>
      </c>
      <c r="N47" s="105">
        <v>285504.21999999997</v>
      </c>
    </row>
    <row r="48" spans="1:14" ht="68.25" customHeight="1" x14ac:dyDescent="0.2">
      <c r="A48" s="50" t="s">
        <v>185</v>
      </c>
      <c r="B48" s="12" t="s">
        <v>3</v>
      </c>
      <c r="C48" s="9" t="s">
        <v>208</v>
      </c>
      <c r="D48" s="1" t="s">
        <v>209</v>
      </c>
      <c r="E48" s="1" t="s">
        <v>63</v>
      </c>
      <c r="F48" s="2">
        <v>920648</v>
      </c>
      <c r="G48" s="2">
        <v>1150810</v>
      </c>
      <c r="H48" s="1" t="s">
        <v>1009</v>
      </c>
      <c r="I48" s="1" t="s">
        <v>207</v>
      </c>
      <c r="J48" s="1" t="s">
        <v>67</v>
      </c>
      <c r="K48" s="15"/>
      <c r="L48" s="2">
        <v>107355.8</v>
      </c>
      <c r="M48" s="44" t="s">
        <v>252</v>
      </c>
      <c r="N48" s="105">
        <v>98732.31</v>
      </c>
    </row>
    <row r="49" spans="1:14" ht="68.25" customHeight="1" x14ac:dyDescent="0.2">
      <c r="A49" s="50" t="s">
        <v>185</v>
      </c>
      <c r="B49" s="12" t="s">
        <v>4</v>
      </c>
      <c r="C49" s="9" t="s">
        <v>210</v>
      </c>
      <c r="D49" s="1" t="s">
        <v>211</v>
      </c>
      <c r="E49" s="1" t="s">
        <v>63</v>
      </c>
      <c r="F49" s="2">
        <v>2402370</v>
      </c>
      <c r="G49" s="2">
        <v>3002962.5</v>
      </c>
      <c r="H49" s="1" t="s">
        <v>1009</v>
      </c>
      <c r="I49" s="1" t="s">
        <v>207</v>
      </c>
      <c r="J49" s="1" t="s">
        <v>67</v>
      </c>
      <c r="K49" s="15"/>
      <c r="L49" s="2">
        <v>57743.18</v>
      </c>
      <c r="M49" s="44" t="s">
        <v>248</v>
      </c>
      <c r="N49" s="105">
        <v>796758.31</v>
      </c>
    </row>
    <row r="50" spans="1:14" ht="68.25" customHeight="1" x14ac:dyDescent="0.2">
      <c r="A50" s="50"/>
      <c r="B50" s="12" t="s">
        <v>5</v>
      </c>
      <c r="C50" s="9" t="s">
        <v>168</v>
      </c>
      <c r="D50" s="1" t="s">
        <v>167</v>
      </c>
      <c r="E50" s="1" t="s">
        <v>57</v>
      </c>
      <c r="F50" s="2">
        <v>198580.42</v>
      </c>
      <c r="G50" s="2">
        <v>248225.53</v>
      </c>
      <c r="H50" s="1" t="s">
        <v>136</v>
      </c>
      <c r="I50" s="1" t="s">
        <v>74</v>
      </c>
      <c r="J50" s="1" t="s">
        <v>67</v>
      </c>
      <c r="K50" s="15" t="e">
        <f>#REF!*25/100</f>
        <v>#REF!</v>
      </c>
      <c r="L50" s="2">
        <v>248225.53</v>
      </c>
      <c r="M50" s="44"/>
      <c r="N50" s="105"/>
    </row>
    <row r="51" spans="1:14" ht="58.5" customHeight="1" x14ac:dyDescent="0.2">
      <c r="A51" s="50" t="s">
        <v>185</v>
      </c>
      <c r="B51" s="12" t="s">
        <v>6</v>
      </c>
      <c r="C51" s="24" t="s">
        <v>212</v>
      </c>
      <c r="D51" s="25" t="s">
        <v>213</v>
      </c>
      <c r="E51" s="25" t="s">
        <v>63</v>
      </c>
      <c r="F51" s="10">
        <v>4761.42</v>
      </c>
      <c r="G51" s="10">
        <v>5951.78</v>
      </c>
      <c r="H51" s="25" t="s">
        <v>214</v>
      </c>
      <c r="I51" s="25" t="s">
        <v>215</v>
      </c>
      <c r="J51" s="25" t="s">
        <v>67</v>
      </c>
      <c r="K51" s="26"/>
      <c r="L51" s="10">
        <v>43.75</v>
      </c>
      <c r="M51" s="59" t="s">
        <v>316</v>
      </c>
      <c r="N51" s="105">
        <v>5393.88</v>
      </c>
    </row>
    <row r="52" spans="1:14" ht="94.5" customHeight="1" x14ac:dyDescent="0.2">
      <c r="A52" s="50" t="s">
        <v>185</v>
      </c>
      <c r="B52" s="12" t="s">
        <v>7</v>
      </c>
      <c r="C52" s="39" t="s">
        <v>394</v>
      </c>
      <c r="D52" s="22" t="s">
        <v>218</v>
      </c>
      <c r="E52" s="22" t="s">
        <v>63</v>
      </c>
      <c r="F52" s="31">
        <v>8518.66</v>
      </c>
      <c r="G52" s="31">
        <v>10648.32</v>
      </c>
      <c r="H52" s="22" t="s">
        <v>1010</v>
      </c>
      <c r="I52" s="70" t="s">
        <v>219</v>
      </c>
      <c r="J52" s="22" t="s">
        <v>67</v>
      </c>
      <c r="K52" s="2"/>
      <c r="L52" s="32" t="s">
        <v>319</v>
      </c>
      <c r="M52" s="47" t="s">
        <v>252</v>
      </c>
      <c r="N52" s="108" t="s">
        <v>395</v>
      </c>
    </row>
    <row r="53" spans="1:14" ht="83.25" customHeight="1" x14ac:dyDescent="0.2">
      <c r="A53" s="98"/>
      <c r="B53" s="12" t="s">
        <v>8</v>
      </c>
      <c r="C53" s="27" t="s">
        <v>170</v>
      </c>
      <c r="D53" s="28" t="s">
        <v>169</v>
      </c>
      <c r="E53" s="28" t="s">
        <v>57</v>
      </c>
      <c r="F53" s="29">
        <v>176982.72</v>
      </c>
      <c r="G53" s="29">
        <v>221228.4</v>
      </c>
      <c r="H53" s="28" t="s">
        <v>136</v>
      </c>
      <c r="I53" s="28" t="s">
        <v>74</v>
      </c>
      <c r="J53" s="28" t="s">
        <v>67</v>
      </c>
      <c r="K53" s="30" t="e">
        <f>#REF!*25/100</f>
        <v>#REF!</v>
      </c>
      <c r="L53" s="29">
        <v>221228.4</v>
      </c>
      <c r="M53" s="48"/>
      <c r="N53" s="109"/>
    </row>
    <row r="54" spans="1:14" ht="83.25" customHeight="1" x14ac:dyDescent="0.2">
      <c r="A54" s="50" t="s">
        <v>185</v>
      </c>
      <c r="B54" s="12" t="s">
        <v>9</v>
      </c>
      <c r="C54" s="9" t="s">
        <v>238</v>
      </c>
      <c r="D54" s="1" t="s">
        <v>216</v>
      </c>
      <c r="E54" s="1" t="s">
        <v>63</v>
      </c>
      <c r="F54" s="36" t="s">
        <v>433</v>
      </c>
      <c r="G54" s="36" t="s">
        <v>434</v>
      </c>
      <c r="H54" s="38" t="s">
        <v>1011</v>
      </c>
      <c r="I54" s="1" t="s">
        <v>202</v>
      </c>
      <c r="J54" s="1" t="s">
        <v>67</v>
      </c>
      <c r="K54" s="15"/>
      <c r="L54" s="2">
        <v>0</v>
      </c>
      <c r="M54" s="44" t="s">
        <v>252</v>
      </c>
      <c r="N54" s="106" t="s">
        <v>437</v>
      </c>
    </row>
    <row r="55" spans="1:14" ht="90.75" customHeight="1" x14ac:dyDescent="0.2">
      <c r="A55" s="50" t="s">
        <v>185</v>
      </c>
      <c r="B55" s="12" t="s">
        <v>10</v>
      </c>
      <c r="C55" s="9" t="s">
        <v>237</v>
      </c>
      <c r="D55" s="1" t="s">
        <v>217</v>
      </c>
      <c r="E55" s="1" t="s">
        <v>63</v>
      </c>
      <c r="F55" s="79" t="s">
        <v>435</v>
      </c>
      <c r="G55" s="36" t="s">
        <v>436</v>
      </c>
      <c r="H55" s="38" t="s">
        <v>1012</v>
      </c>
      <c r="I55" s="1" t="s">
        <v>202</v>
      </c>
      <c r="J55" s="1" t="s">
        <v>67</v>
      </c>
      <c r="K55" s="15"/>
      <c r="L55" s="2">
        <v>429676.32</v>
      </c>
      <c r="M55" s="44" t="s">
        <v>252</v>
      </c>
      <c r="N55" s="106" t="s">
        <v>438</v>
      </c>
    </row>
    <row r="56" spans="1:14" ht="63" customHeight="1" x14ac:dyDescent="0.2">
      <c r="A56" s="50"/>
      <c r="B56" s="12" t="s">
        <v>11</v>
      </c>
      <c r="C56" s="9" t="s">
        <v>172</v>
      </c>
      <c r="D56" s="1" t="s">
        <v>171</v>
      </c>
      <c r="E56" s="1" t="s">
        <v>57</v>
      </c>
      <c r="F56" s="2">
        <v>198960</v>
      </c>
      <c r="G56" s="2">
        <v>248700</v>
      </c>
      <c r="H56" s="1" t="s">
        <v>136</v>
      </c>
      <c r="I56" s="1" t="s">
        <v>74</v>
      </c>
      <c r="J56" s="1" t="s">
        <v>67</v>
      </c>
      <c r="K56" s="15" t="e">
        <f>#REF!*25/100</f>
        <v>#REF!</v>
      </c>
      <c r="L56" s="2">
        <v>248700</v>
      </c>
      <c r="M56" s="44"/>
      <c r="N56" s="105"/>
    </row>
    <row r="57" spans="1:14" ht="63" customHeight="1" x14ac:dyDescent="0.2">
      <c r="A57" s="50" t="s">
        <v>185</v>
      </c>
      <c r="B57" s="12" t="s">
        <v>12</v>
      </c>
      <c r="C57" s="9" t="s">
        <v>220</v>
      </c>
      <c r="D57" s="1" t="s">
        <v>221</v>
      </c>
      <c r="E57" s="1" t="s">
        <v>63</v>
      </c>
      <c r="F57" s="2">
        <v>593640</v>
      </c>
      <c r="G57" s="2">
        <v>742050</v>
      </c>
      <c r="H57" s="1" t="s">
        <v>223</v>
      </c>
      <c r="I57" s="1" t="s">
        <v>222</v>
      </c>
      <c r="J57" s="1" t="s">
        <v>67</v>
      </c>
      <c r="K57" s="15"/>
      <c r="L57" s="2">
        <v>742050</v>
      </c>
      <c r="M57" s="44"/>
      <c r="N57" s="105"/>
    </row>
    <row r="58" spans="1:14" ht="63" customHeight="1" x14ac:dyDescent="0.2">
      <c r="A58" s="50" t="s">
        <v>185</v>
      </c>
      <c r="B58" s="12" t="s">
        <v>56</v>
      </c>
      <c r="C58" s="9" t="s">
        <v>224</v>
      </c>
      <c r="D58" s="1" t="s">
        <v>225</v>
      </c>
      <c r="E58" s="1" t="s">
        <v>63</v>
      </c>
      <c r="F58" s="2">
        <v>350570</v>
      </c>
      <c r="G58" s="2">
        <v>438212.5</v>
      </c>
      <c r="H58" s="1" t="s">
        <v>226</v>
      </c>
      <c r="I58" s="1" t="s">
        <v>227</v>
      </c>
      <c r="J58" s="1" t="s">
        <v>67</v>
      </c>
      <c r="K58" s="15"/>
      <c r="L58" s="2">
        <v>438212.5</v>
      </c>
      <c r="M58" s="44"/>
      <c r="N58" s="105"/>
    </row>
    <row r="59" spans="1:14" ht="63" customHeight="1" x14ac:dyDescent="0.2">
      <c r="A59" s="23"/>
      <c r="B59" s="12" t="s">
        <v>44</v>
      </c>
      <c r="C59" s="9" t="s">
        <v>174</v>
      </c>
      <c r="D59" s="1" t="s">
        <v>173</v>
      </c>
      <c r="E59" s="1" t="s">
        <v>57</v>
      </c>
      <c r="F59" s="2">
        <v>191114.87</v>
      </c>
      <c r="G59" s="2">
        <v>238893.59</v>
      </c>
      <c r="H59" s="1" t="s">
        <v>175</v>
      </c>
      <c r="I59" s="1" t="s">
        <v>74</v>
      </c>
      <c r="J59" s="1" t="s">
        <v>67</v>
      </c>
      <c r="K59" s="15" t="e">
        <f>#REF!*25/100</f>
        <v>#REF!</v>
      </c>
      <c r="L59" s="2">
        <v>238893.59</v>
      </c>
      <c r="M59" s="44"/>
      <c r="N59" s="105"/>
    </row>
    <row r="60" spans="1:14" ht="63" customHeight="1" x14ac:dyDescent="0.2">
      <c r="B60" s="12" t="s">
        <v>45</v>
      </c>
      <c r="C60" s="9" t="s">
        <v>177</v>
      </c>
      <c r="D60" s="1" t="s">
        <v>176</v>
      </c>
      <c r="E60" s="1" t="s">
        <v>57</v>
      </c>
      <c r="F60" s="2">
        <v>164890</v>
      </c>
      <c r="G60" s="2">
        <v>206112.5</v>
      </c>
      <c r="H60" s="1" t="s">
        <v>178</v>
      </c>
      <c r="I60" s="1" t="s">
        <v>179</v>
      </c>
      <c r="J60" s="52" t="s">
        <v>67</v>
      </c>
      <c r="K60" s="36" t="e">
        <f>#REF!*25/100</f>
        <v>#REF!</v>
      </c>
      <c r="L60" s="52" t="s">
        <v>319</v>
      </c>
      <c r="M60" s="1" t="s">
        <v>180</v>
      </c>
      <c r="N60" s="105">
        <v>206112.5</v>
      </c>
    </row>
    <row r="61" spans="1:14" ht="50.25" customHeight="1" thickBot="1" x14ac:dyDescent="0.25">
      <c r="B61" s="12" t="s">
        <v>13</v>
      </c>
      <c r="C61" s="24" t="s">
        <v>182</v>
      </c>
      <c r="D61" s="25" t="s">
        <v>181</v>
      </c>
      <c r="E61" s="25" t="s">
        <v>57</v>
      </c>
      <c r="F61" s="10">
        <v>62197.01</v>
      </c>
      <c r="G61" s="10">
        <v>77746.259999999995</v>
      </c>
      <c r="H61" s="25" t="s">
        <v>161</v>
      </c>
      <c r="I61" s="25" t="s">
        <v>74</v>
      </c>
      <c r="J61" s="25" t="s">
        <v>67</v>
      </c>
      <c r="K61" s="26" t="e">
        <f>#REF!*25/100</f>
        <v>#REF!</v>
      </c>
      <c r="L61" s="10">
        <v>77746.259999999995</v>
      </c>
      <c r="M61" s="59"/>
      <c r="N61" s="115"/>
    </row>
    <row r="62" spans="1:14" x14ac:dyDescent="0.2">
      <c r="B62" s="124"/>
      <c r="C62" s="118"/>
      <c r="D62" s="119"/>
      <c r="E62" s="119"/>
      <c r="F62" s="135"/>
      <c r="G62" s="119"/>
      <c r="H62" s="119"/>
      <c r="I62" s="119"/>
      <c r="J62" s="119"/>
      <c r="K62" s="119"/>
      <c r="L62" s="119"/>
      <c r="M62" s="119"/>
      <c r="N62" s="121"/>
    </row>
    <row r="63" spans="1:14" x14ac:dyDescent="0.2">
      <c r="B63" s="125"/>
      <c r="C63" s="110"/>
      <c r="D63" s="110"/>
      <c r="E63" s="110"/>
      <c r="F63" s="136"/>
      <c r="G63" s="110"/>
      <c r="H63" s="110"/>
      <c r="I63" s="110"/>
      <c r="J63" s="110"/>
      <c r="K63" s="110"/>
      <c r="L63" s="110"/>
      <c r="M63" s="110"/>
      <c r="N63" s="122"/>
    </row>
    <row r="64" spans="1:14" ht="12" customHeight="1" thickBot="1" x14ac:dyDescent="0.25">
      <c r="B64" s="126" t="s">
        <v>338</v>
      </c>
      <c r="C64" s="127"/>
      <c r="D64" s="127"/>
      <c r="E64" s="120"/>
      <c r="F64" s="137"/>
      <c r="G64" s="120"/>
      <c r="H64" s="120"/>
      <c r="I64" s="120"/>
      <c r="J64" s="120"/>
      <c r="K64" s="120"/>
      <c r="L64" s="120"/>
      <c r="M64" s="120"/>
      <c r="N64" s="123"/>
    </row>
    <row r="65" spans="1:14" ht="73.5" x14ac:dyDescent="0.2">
      <c r="B65" s="116" t="s">
        <v>14</v>
      </c>
      <c r="C65" s="117" t="s">
        <v>60</v>
      </c>
      <c r="D65" s="117" t="s">
        <v>15</v>
      </c>
      <c r="E65" s="117" t="s">
        <v>61</v>
      </c>
      <c r="F65" s="138" t="s">
        <v>483</v>
      </c>
      <c r="G65" s="117" t="s">
        <v>485</v>
      </c>
      <c r="H65" s="117" t="s">
        <v>62</v>
      </c>
      <c r="I65" s="117" t="s">
        <v>59</v>
      </c>
      <c r="J65" s="117" t="s">
        <v>486</v>
      </c>
      <c r="K65" s="117" t="s">
        <v>58</v>
      </c>
      <c r="L65" s="117" t="s">
        <v>247</v>
      </c>
      <c r="M65" s="117" t="s">
        <v>488</v>
      </c>
      <c r="N65" s="117" t="s">
        <v>247</v>
      </c>
    </row>
    <row r="66" spans="1:14" x14ac:dyDescent="0.2">
      <c r="B66" s="99"/>
      <c r="C66" s="42"/>
      <c r="D66" s="42"/>
      <c r="E66" s="42"/>
      <c r="F66" s="139"/>
      <c r="G66" s="42"/>
      <c r="H66" s="42"/>
      <c r="I66" s="42"/>
      <c r="J66" s="42"/>
      <c r="K66" s="42"/>
      <c r="L66" s="42"/>
      <c r="M66" s="42"/>
      <c r="N66" s="100"/>
    </row>
    <row r="67" spans="1:14" ht="50.25" customHeight="1" x14ac:dyDescent="0.2">
      <c r="B67" s="101" t="s">
        <v>16</v>
      </c>
      <c r="C67" s="39" t="s">
        <v>311</v>
      </c>
      <c r="D67" s="68" t="s">
        <v>244</v>
      </c>
      <c r="E67" s="20" t="s">
        <v>57</v>
      </c>
      <c r="F67" s="21">
        <v>43959.96</v>
      </c>
      <c r="G67" s="21">
        <v>54949.95</v>
      </c>
      <c r="H67" s="20" t="s">
        <v>245</v>
      </c>
      <c r="I67" s="20" t="s">
        <v>74</v>
      </c>
      <c r="J67" s="22" t="s">
        <v>246</v>
      </c>
      <c r="K67" s="40"/>
      <c r="L67" s="31">
        <v>54949.95</v>
      </c>
      <c r="M67" s="31"/>
      <c r="N67" s="111"/>
    </row>
    <row r="68" spans="1:14" ht="46.5" customHeight="1" x14ac:dyDescent="0.2">
      <c r="B68" s="101" t="s">
        <v>17</v>
      </c>
      <c r="C68" s="39" t="s">
        <v>249</v>
      </c>
      <c r="D68" s="57" t="s">
        <v>79</v>
      </c>
      <c r="E68" s="22" t="s">
        <v>57</v>
      </c>
      <c r="F68" s="63">
        <v>43979.94</v>
      </c>
      <c r="G68" s="63">
        <v>54974.93</v>
      </c>
      <c r="H68" s="22" t="s">
        <v>245</v>
      </c>
      <c r="I68" s="22" t="s">
        <v>74</v>
      </c>
      <c r="J68" s="22" t="s">
        <v>246</v>
      </c>
      <c r="K68" s="40"/>
      <c r="L68" s="31">
        <v>54974.93</v>
      </c>
      <c r="M68" s="31"/>
      <c r="N68" s="111"/>
    </row>
    <row r="69" spans="1:14" ht="45.75" customHeight="1" x14ac:dyDescent="0.2">
      <c r="B69" s="101" t="s">
        <v>18</v>
      </c>
      <c r="C69" s="39" t="s">
        <v>254</v>
      </c>
      <c r="D69" s="68" t="s">
        <v>116</v>
      </c>
      <c r="E69" s="20" t="s">
        <v>57</v>
      </c>
      <c r="F69" s="21">
        <v>43984.98</v>
      </c>
      <c r="G69" s="21">
        <v>54981.23</v>
      </c>
      <c r="H69" s="20" t="s">
        <v>245</v>
      </c>
      <c r="I69" s="20" t="s">
        <v>74</v>
      </c>
      <c r="J69" s="20" t="s">
        <v>246</v>
      </c>
      <c r="K69" s="20"/>
      <c r="L69" s="21">
        <v>54981.23</v>
      </c>
      <c r="M69" s="31"/>
      <c r="N69" s="111"/>
    </row>
    <row r="70" spans="1:14" ht="56.25" customHeight="1" x14ac:dyDescent="0.2">
      <c r="A70" s="76"/>
      <c r="B70" s="101" t="s">
        <v>19</v>
      </c>
      <c r="C70" s="19" t="s">
        <v>250</v>
      </c>
      <c r="D70" s="20" t="s">
        <v>251</v>
      </c>
      <c r="E70" s="20" t="s">
        <v>57</v>
      </c>
      <c r="F70" s="65" t="s">
        <v>439</v>
      </c>
      <c r="G70" s="65" t="s">
        <v>440</v>
      </c>
      <c r="H70" s="57" t="s">
        <v>464</v>
      </c>
      <c r="I70" s="20" t="s">
        <v>71</v>
      </c>
      <c r="J70" s="20" t="s">
        <v>465</v>
      </c>
      <c r="K70" s="43"/>
      <c r="L70" s="65" t="s">
        <v>441</v>
      </c>
      <c r="M70" s="31"/>
      <c r="N70" s="111"/>
    </row>
    <row r="71" spans="1:14" ht="74.25" customHeight="1" x14ac:dyDescent="0.2">
      <c r="A71" s="76"/>
      <c r="B71" s="101" t="s">
        <v>20</v>
      </c>
      <c r="C71" s="19" t="s">
        <v>257</v>
      </c>
      <c r="D71" s="20" t="s">
        <v>258</v>
      </c>
      <c r="E71" s="20" t="s">
        <v>57</v>
      </c>
      <c r="F71" s="63" t="s">
        <v>444</v>
      </c>
      <c r="G71" s="63" t="s">
        <v>445</v>
      </c>
      <c r="H71" s="20" t="s">
        <v>259</v>
      </c>
      <c r="I71" s="20" t="s">
        <v>86</v>
      </c>
      <c r="J71" s="20" t="s">
        <v>252</v>
      </c>
      <c r="K71" s="43"/>
      <c r="L71" s="21">
        <v>170307.5</v>
      </c>
      <c r="M71" s="21" t="s">
        <v>902</v>
      </c>
      <c r="N71" s="130">
        <v>46732.5</v>
      </c>
    </row>
    <row r="72" spans="1:14" ht="49.5" customHeight="1" x14ac:dyDescent="0.2">
      <c r="B72" s="101" t="s">
        <v>21</v>
      </c>
      <c r="C72" s="102" t="s">
        <v>242</v>
      </c>
      <c r="D72" s="54" t="s">
        <v>241</v>
      </c>
      <c r="E72" s="54" t="s">
        <v>57</v>
      </c>
      <c r="F72" s="55">
        <v>131879.88</v>
      </c>
      <c r="G72" s="55">
        <v>164849.85</v>
      </c>
      <c r="H72" s="54" t="s">
        <v>243</v>
      </c>
      <c r="I72" s="54" t="s">
        <v>74</v>
      </c>
      <c r="J72" s="54" t="s">
        <v>248</v>
      </c>
      <c r="K72" s="56"/>
      <c r="L72" s="64">
        <v>164849.85</v>
      </c>
      <c r="M72" s="31"/>
      <c r="N72" s="111"/>
    </row>
    <row r="73" spans="1:14" ht="42" customHeight="1" x14ac:dyDescent="0.2">
      <c r="B73" s="101" t="s">
        <v>22</v>
      </c>
      <c r="C73" s="19" t="s">
        <v>260</v>
      </c>
      <c r="D73" s="20" t="s">
        <v>261</v>
      </c>
      <c r="E73" s="20" t="s">
        <v>57</v>
      </c>
      <c r="F73" s="21">
        <v>79030</v>
      </c>
      <c r="G73" s="65">
        <v>98787.5</v>
      </c>
      <c r="H73" s="52" t="s">
        <v>262</v>
      </c>
      <c r="I73" s="52" t="s">
        <v>118</v>
      </c>
      <c r="J73" s="52" t="s">
        <v>248</v>
      </c>
      <c r="K73" s="52"/>
      <c r="L73" s="65">
        <v>95543.92</v>
      </c>
      <c r="M73" s="58"/>
      <c r="N73" s="112"/>
    </row>
    <row r="74" spans="1:14" ht="54" customHeight="1" x14ac:dyDescent="0.2">
      <c r="B74" s="101" t="s">
        <v>23</v>
      </c>
      <c r="C74" s="19" t="s">
        <v>263</v>
      </c>
      <c r="D74" s="20" t="s">
        <v>264</v>
      </c>
      <c r="E74" s="20" t="s">
        <v>57</v>
      </c>
      <c r="F74" s="21">
        <v>186830</v>
      </c>
      <c r="G74" s="65">
        <v>186830</v>
      </c>
      <c r="H74" s="32" t="s">
        <v>277</v>
      </c>
      <c r="I74" s="52" t="s">
        <v>265</v>
      </c>
      <c r="J74" s="52" t="s">
        <v>252</v>
      </c>
      <c r="K74" s="52"/>
      <c r="L74" s="65">
        <v>186506.49</v>
      </c>
      <c r="M74" s="21"/>
      <c r="N74" s="107"/>
    </row>
    <row r="75" spans="1:14" ht="66.75" customHeight="1" x14ac:dyDescent="0.2">
      <c r="B75" s="101" t="s">
        <v>24</v>
      </c>
      <c r="C75" s="39" t="s">
        <v>268</v>
      </c>
      <c r="D75" s="20" t="s">
        <v>269</v>
      </c>
      <c r="E75" s="20" t="s">
        <v>57</v>
      </c>
      <c r="F75" s="21">
        <v>123000</v>
      </c>
      <c r="G75" s="60">
        <v>153750</v>
      </c>
      <c r="H75" s="32" t="s">
        <v>279</v>
      </c>
      <c r="I75" s="52" t="s">
        <v>270</v>
      </c>
      <c r="J75" s="52" t="s">
        <v>248</v>
      </c>
      <c r="K75" s="52"/>
      <c r="L75" s="52" t="s">
        <v>319</v>
      </c>
      <c r="M75" s="81" t="s">
        <v>900</v>
      </c>
      <c r="N75" s="140">
        <v>108250</v>
      </c>
    </row>
    <row r="76" spans="1:14" ht="48.75" customHeight="1" x14ac:dyDescent="0.2">
      <c r="B76" s="101" t="s">
        <v>25</v>
      </c>
      <c r="C76" s="39" t="s">
        <v>271</v>
      </c>
      <c r="D76" s="20" t="s">
        <v>272</v>
      </c>
      <c r="E76" s="20" t="s">
        <v>57</v>
      </c>
      <c r="F76" s="21">
        <v>123000</v>
      </c>
      <c r="G76" s="65">
        <v>153750</v>
      </c>
      <c r="H76" s="52" t="s">
        <v>278</v>
      </c>
      <c r="I76" s="32" t="s">
        <v>273</v>
      </c>
      <c r="J76" s="52" t="s">
        <v>252</v>
      </c>
      <c r="K76" s="66"/>
      <c r="L76" s="65">
        <v>132600</v>
      </c>
      <c r="M76" s="81" t="s">
        <v>902</v>
      </c>
      <c r="N76" s="141">
        <v>21750</v>
      </c>
    </row>
    <row r="77" spans="1:14" ht="58.5" customHeight="1" x14ac:dyDescent="0.2">
      <c r="B77" s="101" t="s">
        <v>26</v>
      </c>
      <c r="C77" s="39" t="s">
        <v>256</v>
      </c>
      <c r="D77" s="22" t="s">
        <v>255</v>
      </c>
      <c r="E77" s="22" t="s">
        <v>57</v>
      </c>
      <c r="F77" s="31">
        <v>131954.94</v>
      </c>
      <c r="G77" s="31">
        <v>164943.67999999999</v>
      </c>
      <c r="H77" s="22" t="s">
        <v>253</v>
      </c>
      <c r="I77" s="22" t="s">
        <v>74</v>
      </c>
      <c r="J77" s="22" t="s">
        <v>252</v>
      </c>
      <c r="K77" s="41"/>
      <c r="L77" s="31">
        <v>146616.62</v>
      </c>
      <c r="M77" s="20" t="s">
        <v>902</v>
      </c>
      <c r="N77" s="111">
        <v>18327.060000000001</v>
      </c>
    </row>
    <row r="78" spans="1:14" ht="62.25" customHeight="1" x14ac:dyDescent="0.2">
      <c r="B78" s="101" t="s">
        <v>46</v>
      </c>
      <c r="C78" s="39" t="s">
        <v>274</v>
      </c>
      <c r="D78" s="20" t="s">
        <v>275</v>
      </c>
      <c r="E78" s="20" t="s">
        <v>57</v>
      </c>
      <c r="F78" s="21">
        <v>87050.85</v>
      </c>
      <c r="G78" s="65">
        <v>108813.56</v>
      </c>
      <c r="H78" s="32" t="s">
        <v>276</v>
      </c>
      <c r="I78" s="32" t="s">
        <v>77</v>
      </c>
      <c r="J78" s="67" t="s">
        <v>246</v>
      </c>
      <c r="K78" s="66"/>
      <c r="L78" s="65">
        <v>104447.31</v>
      </c>
      <c r="M78" s="14"/>
      <c r="N78" s="90"/>
    </row>
    <row r="79" spans="1:14" ht="51.75" customHeight="1" x14ac:dyDescent="0.2">
      <c r="B79" s="101" t="s">
        <v>27</v>
      </c>
      <c r="C79" s="19" t="s">
        <v>280</v>
      </c>
      <c r="D79" s="20" t="s">
        <v>281</v>
      </c>
      <c r="E79" s="20" t="s">
        <v>57</v>
      </c>
      <c r="F79" s="21">
        <v>121992</v>
      </c>
      <c r="G79" s="21">
        <v>152490</v>
      </c>
      <c r="H79" s="49" t="s">
        <v>282</v>
      </c>
      <c r="I79" s="20" t="s">
        <v>74</v>
      </c>
      <c r="J79" s="20" t="s">
        <v>252</v>
      </c>
      <c r="K79" s="20"/>
      <c r="L79" s="21">
        <v>152490</v>
      </c>
      <c r="M79" s="14"/>
      <c r="N79" s="90"/>
    </row>
    <row r="80" spans="1:14" ht="79.5" customHeight="1" x14ac:dyDescent="0.2">
      <c r="A80" s="50" t="s">
        <v>185</v>
      </c>
      <c r="B80" s="101" t="s">
        <v>47</v>
      </c>
      <c r="C80" s="39" t="s">
        <v>283</v>
      </c>
      <c r="D80" s="22" t="s">
        <v>284</v>
      </c>
      <c r="E80" s="20" t="s">
        <v>63</v>
      </c>
      <c r="F80" s="21">
        <v>2236706.71</v>
      </c>
      <c r="G80" s="21">
        <v>2236706.71</v>
      </c>
      <c r="H80" s="20" t="s">
        <v>1013</v>
      </c>
      <c r="I80" s="20" t="s">
        <v>193</v>
      </c>
      <c r="J80" s="20" t="s">
        <v>252</v>
      </c>
      <c r="K80" s="20"/>
      <c r="L80" s="21">
        <v>751093.73</v>
      </c>
      <c r="M80" s="20" t="s">
        <v>901</v>
      </c>
      <c r="N80" s="140">
        <v>1099911.1399999999</v>
      </c>
    </row>
    <row r="81" spans="1:14" ht="72.75" customHeight="1" x14ac:dyDescent="0.2">
      <c r="A81" s="50" t="s">
        <v>185</v>
      </c>
      <c r="B81" s="101" t="s">
        <v>48</v>
      </c>
      <c r="C81" s="39" t="s">
        <v>285</v>
      </c>
      <c r="D81" s="22" t="s">
        <v>286</v>
      </c>
      <c r="E81" s="20" t="s">
        <v>63</v>
      </c>
      <c r="F81" s="21">
        <v>158246</v>
      </c>
      <c r="G81" s="21">
        <v>197807.5</v>
      </c>
      <c r="H81" s="20" t="s">
        <v>1013</v>
      </c>
      <c r="I81" s="20" t="s">
        <v>193</v>
      </c>
      <c r="J81" s="20" t="s">
        <v>252</v>
      </c>
      <c r="K81" s="20"/>
      <c r="L81" s="21">
        <v>47498.78</v>
      </c>
      <c r="M81" s="20" t="s">
        <v>901</v>
      </c>
      <c r="N81" s="140">
        <v>68002.66</v>
      </c>
    </row>
    <row r="82" spans="1:14" ht="75" customHeight="1" x14ac:dyDescent="0.2">
      <c r="A82" s="50"/>
      <c r="B82" s="101" t="s">
        <v>49</v>
      </c>
      <c r="C82" s="19" t="s">
        <v>177</v>
      </c>
      <c r="D82" s="20" t="s">
        <v>287</v>
      </c>
      <c r="E82" s="20" t="s">
        <v>57</v>
      </c>
      <c r="F82" s="21">
        <v>77500</v>
      </c>
      <c r="G82" s="21">
        <v>96875</v>
      </c>
      <c r="H82" s="51" t="s">
        <v>288</v>
      </c>
      <c r="I82" s="20" t="s">
        <v>289</v>
      </c>
      <c r="J82" s="51">
        <v>44196</v>
      </c>
      <c r="K82" s="20"/>
      <c r="L82" s="21">
        <v>96875</v>
      </c>
      <c r="M82" s="14"/>
      <c r="N82" s="90"/>
    </row>
    <row r="83" spans="1:14" ht="40.5" customHeight="1" x14ac:dyDescent="0.2">
      <c r="B83" s="101" t="s">
        <v>50</v>
      </c>
      <c r="C83" s="62" t="s">
        <v>317</v>
      </c>
      <c r="D83" s="57" t="s">
        <v>318</v>
      </c>
      <c r="E83" s="22" t="s">
        <v>57</v>
      </c>
      <c r="F83" s="31">
        <v>131939.82</v>
      </c>
      <c r="G83" s="31">
        <v>164924.78</v>
      </c>
      <c r="H83" s="22" t="s">
        <v>243</v>
      </c>
      <c r="I83" s="22" t="s">
        <v>74</v>
      </c>
      <c r="J83" s="22" t="s">
        <v>252</v>
      </c>
      <c r="K83" s="39"/>
      <c r="L83" s="61">
        <v>146599.82</v>
      </c>
      <c r="M83" s="20" t="s">
        <v>902</v>
      </c>
      <c r="N83" s="107">
        <v>18324.96</v>
      </c>
    </row>
    <row r="84" spans="1:14" ht="59.25" customHeight="1" x14ac:dyDescent="0.2">
      <c r="B84" s="101" t="s">
        <v>51</v>
      </c>
      <c r="C84" s="39" t="s">
        <v>290</v>
      </c>
      <c r="D84" s="20" t="s">
        <v>291</v>
      </c>
      <c r="E84" s="20" t="s">
        <v>57</v>
      </c>
      <c r="F84" s="21">
        <v>198902.07</v>
      </c>
      <c r="G84" s="21">
        <v>248627.59</v>
      </c>
      <c r="H84" s="20" t="s">
        <v>293</v>
      </c>
      <c r="I84" s="20" t="s">
        <v>292</v>
      </c>
      <c r="J84" s="68" t="s">
        <v>294</v>
      </c>
      <c r="K84" s="20"/>
      <c r="L84" s="21">
        <v>248627.59</v>
      </c>
      <c r="M84" s="14"/>
      <c r="N84" s="90"/>
    </row>
    <row r="85" spans="1:14" ht="52.5" customHeight="1" x14ac:dyDescent="0.2">
      <c r="A85" s="50" t="s">
        <v>185</v>
      </c>
      <c r="B85" s="101" t="s">
        <v>52</v>
      </c>
      <c r="C85" s="39" t="s">
        <v>998</v>
      </c>
      <c r="D85" s="22" t="s">
        <v>295</v>
      </c>
      <c r="E85" s="22" t="s">
        <v>63</v>
      </c>
      <c r="F85" s="31">
        <v>1048800</v>
      </c>
      <c r="G85" s="31">
        <v>1311000</v>
      </c>
      <c r="H85" s="22" t="s">
        <v>296</v>
      </c>
      <c r="I85" s="22" t="s">
        <v>297</v>
      </c>
      <c r="J85" s="20" t="s">
        <v>252</v>
      </c>
      <c r="K85" s="20"/>
      <c r="L85" s="21">
        <v>655500</v>
      </c>
      <c r="M85" s="52"/>
      <c r="N85" s="131"/>
    </row>
    <row r="86" spans="1:14" ht="63.75" customHeight="1" x14ac:dyDescent="0.2">
      <c r="A86" s="50" t="s">
        <v>185</v>
      </c>
      <c r="B86" s="101" t="s">
        <v>28</v>
      </c>
      <c r="C86" s="39" t="s">
        <v>298</v>
      </c>
      <c r="D86" s="22" t="s">
        <v>299</v>
      </c>
      <c r="E86" s="20" t="s">
        <v>63</v>
      </c>
      <c r="F86" s="21">
        <v>314100</v>
      </c>
      <c r="G86" s="21">
        <v>392625</v>
      </c>
      <c r="H86" s="22" t="s">
        <v>296</v>
      </c>
      <c r="I86" s="20" t="s">
        <v>297</v>
      </c>
      <c r="J86" s="20" t="s">
        <v>252</v>
      </c>
      <c r="K86" s="14"/>
      <c r="L86" s="21">
        <v>157050</v>
      </c>
      <c r="M86" s="66"/>
      <c r="N86" s="131"/>
    </row>
    <row r="87" spans="1:14" ht="63" customHeight="1" x14ac:dyDescent="0.2">
      <c r="B87" s="101" t="s">
        <v>29</v>
      </c>
      <c r="C87" s="39" t="s">
        <v>300</v>
      </c>
      <c r="D87" s="20" t="s">
        <v>301</v>
      </c>
      <c r="E87" s="20" t="s">
        <v>57</v>
      </c>
      <c r="F87" s="21">
        <v>87695</v>
      </c>
      <c r="G87" s="21">
        <v>109618.75</v>
      </c>
      <c r="H87" s="20" t="s">
        <v>302</v>
      </c>
      <c r="I87" s="20" t="s">
        <v>292</v>
      </c>
      <c r="J87" s="20" t="s">
        <v>294</v>
      </c>
      <c r="K87" s="14"/>
      <c r="L87" s="21">
        <v>109618.75</v>
      </c>
      <c r="M87" s="66"/>
      <c r="N87" s="131"/>
    </row>
    <row r="88" spans="1:14" ht="58.5" customHeight="1" x14ac:dyDescent="0.2">
      <c r="A88" s="50" t="s">
        <v>185</v>
      </c>
      <c r="B88" s="101" t="s">
        <v>30</v>
      </c>
      <c r="C88" s="39" t="s">
        <v>303</v>
      </c>
      <c r="D88" s="22" t="s">
        <v>304</v>
      </c>
      <c r="E88" s="22" t="s">
        <v>63</v>
      </c>
      <c r="F88" s="31">
        <v>7262.4</v>
      </c>
      <c r="G88" s="31">
        <v>9078</v>
      </c>
      <c r="H88" s="22" t="s">
        <v>1014</v>
      </c>
      <c r="I88" s="22" t="s">
        <v>305</v>
      </c>
      <c r="J88" s="20" t="s">
        <v>248</v>
      </c>
      <c r="K88" s="20"/>
      <c r="L88" s="21">
        <v>1424.08</v>
      </c>
      <c r="M88" s="52" t="s">
        <v>901</v>
      </c>
      <c r="N88" s="140">
        <v>2110.0500000000002</v>
      </c>
    </row>
    <row r="89" spans="1:14" ht="56.25" customHeight="1" x14ac:dyDescent="0.2">
      <c r="A89" s="50" t="s">
        <v>185</v>
      </c>
      <c r="B89" s="101" t="s">
        <v>40</v>
      </c>
      <c r="C89" s="39" t="s">
        <v>312</v>
      </c>
      <c r="D89" s="22" t="s">
        <v>313</v>
      </c>
      <c r="E89" s="22" t="s">
        <v>63</v>
      </c>
      <c r="F89" s="31">
        <v>789743.4</v>
      </c>
      <c r="G89" s="31">
        <v>987179.25</v>
      </c>
      <c r="H89" s="22" t="s">
        <v>1015</v>
      </c>
      <c r="I89" s="22" t="s">
        <v>314</v>
      </c>
      <c r="J89" s="20" t="s">
        <v>252</v>
      </c>
      <c r="K89" s="14"/>
      <c r="L89" s="21">
        <v>201629.19</v>
      </c>
      <c r="M89" s="52" t="s">
        <v>901</v>
      </c>
      <c r="N89" s="140">
        <v>325993.02</v>
      </c>
    </row>
    <row r="90" spans="1:14" ht="60.75" customHeight="1" x14ac:dyDescent="0.2">
      <c r="A90" s="50" t="s">
        <v>185</v>
      </c>
      <c r="B90" s="101" t="s">
        <v>31</v>
      </c>
      <c r="C90" s="62" t="s">
        <v>442</v>
      </c>
      <c r="D90" s="22" t="s">
        <v>320</v>
      </c>
      <c r="E90" s="22" t="s">
        <v>63</v>
      </c>
      <c r="F90" s="31">
        <v>330122</v>
      </c>
      <c r="G90" s="31">
        <v>412652.5</v>
      </c>
      <c r="H90" s="22" t="s">
        <v>1016</v>
      </c>
      <c r="I90" s="22" t="s">
        <v>321</v>
      </c>
      <c r="J90" s="20" t="s">
        <v>252</v>
      </c>
      <c r="K90" s="14"/>
      <c r="L90" s="65" t="s">
        <v>443</v>
      </c>
      <c r="M90" s="52" t="s">
        <v>901</v>
      </c>
      <c r="N90" s="140">
        <v>158740.47</v>
      </c>
    </row>
    <row r="91" spans="1:14" ht="51" customHeight="1" x14ac:dyDescent="0.2">
      <c r="A91" s="50" t="s">
        <v>185</v>
      </c>
      <c r="B91" s="101" t="s">
        <v>53</v>
      </c>
      <c r="C91" s="39" t="s">
        <v>322</v>
      </c>
      <c r="D91" s="22" t="s">
        <v>323</v>
      </c>
      <c r="E91" s="22" t="s">
        <v>63</v>
      </c>
      <c r="F91" s="21" t="s">
        <v>328</v>
      </c>
      <c r="G91" s="21" t="s">
        <v>329</v>
      </c>
      <c r="H91" s="20" t="s">
        <v>325</v>
      </c>
      <c r="I91" s="22" t="s">
        <v>324</v>
      </c>
      <c r="J91" s="20" t="s">
        <v>294</v>
      </c>
      <c r="K91" s="14"/>
      <c r="L91" s="60">
        <v>3587609.9</v>
      </c>
      <c r="M91" s="66"/>
      <c r="N91" s="131"/>
    </row>
    <row r="92" spans="1:14" ht="52.5" customHeight="1" x14ac:dyDescent="0.2">
      <c r="A92" s="50" t="s">
        <v>185</v>
      </c>
      <c r="B92" s="101" t="s">
        <v>32</v>
      </c>
      <c r="C92" s="19" t="s">
        <v>322</v>
      </c>
      <c r="D92" s="22" t="s">
        <v>326</v>
      </c>
      <c r="E92" s="20" t="s">
        <v>63</v>
      </c>
      <c r="F92" s="21" t="s">
        <v>328</v>
      </c>
      <c r="G92" s="21" t="s">
        <v>332</v>
      </c>
      <c r="H92" s="20" t="s">
        <v>327</v>
      </c>
      <c r="I92" s="22" t="s">
        <v>324</v>
      </c>
      <c r="J92" s="21" t="s">
        <v>252</v>
      </c>
      <c r="K92" s="14"/>
      <c r="L92" s="65">
        <v>3587609.9</v>
      </c>
      <c r="M92" s="52"/>
      <c r="N92" s="113"/>
    </row>
    <row r="93" spans="1:14" ht="66.75" customHeight="1" x14ac:dyDescent="0.2">
      <c r="A93" s="50" t="s">
        <v>185</v>
      </c>
      <c r="B93" s="101" t="s">
        <v>54</v>
      </c>
      <c r="C93" s="39" t="s">
        <v>344</v>
      </c>
      <c r="D93" s="22" t="s">
        <v>330</v>
      </c>
      <c r="E93" s="20" t="s">
        <v>63</v>
      </c>
      <c r="F93" s="21">
        <v>308340.65000000002</v>
      </c>
      <c r="G93" s="21">
        <v>348424.93</v>
      </c>
      <c r="H93" s="22" t="s">
        <v>1095</v>
      </c>
      <c r="I93" s="20" t="s">
        <v>331</v>
      </c>
      <c r="J93" s="20" t="s">
        <v>252</v>
      </c>
      <c r="K93" s="14"/>
      <c r="L93" s="60">
        <v>190216.75</v>
      </c>
      <c r="M93" s="52" t="s">
        <v>901</v>
      </c>
      <c r="N93" s="140">
        <v>564049.86</v>
      </c>
    </row>
    <row r="94" spans="1:14" ht="75.75" customHeight="1" x14ac:dyDescent="0.2">
      <c r="A94" s="50" t="s">
        <v>185</v>
      </c>
      <c r="B94" s="101" t="s">
        <v>33</v>
      </c>
      <c r="C94" s="39" t="s">
        <v>333</v>
      </c>
      <c r="D94" s="22" t="s">
        <v>334</v>
      </c>
      <c r="E94" s="20" t="s">
        <v>63</v>
      </c>
      <c r="F94" s="21">
        <v>390547.5</v>
      </c>
      <c r="G94" s="21">
        <v>488184.38</v>
      </c>
      <c r="H94" s="20" t="s">
        <v>1017</v>
      </c>
      <c r="I94" s="22" t="s">
        <v>339</v>
      </c>
      <c r="J94" s="20" t="s">
        <v>252</v>
      </c>
      <c r="K94" s="20"/>
      <c r="L94" s="60">
        <v>71839.570000000007</v>
      </c>
      <c r="M94" s="52" t="s">
        <v>901</v>
      </c>
      <c r="N94" s="140">
        <v>153225.20000000001</v>
      </c>
    </row>
    <row r="95" spans="1:14" ht="69" customHeight="1" x14ac:dyDescent="0.2">
      <c r="A95" s="50" t="s">
        <v>185</v>
      </c>
      <c r="B95" s="101" t="s">
        <v>55</v>
      </c>
      <c r="C95" s="39" t="s">
        <v>335</v>
      </c>
      <c r="D95" s="22" t="s">
        <v>336</v>
      </c>
      <c r="E95" s="20" t="s">
        <v>63</v>
      </c>
      <c r="F95" s="21">
        <v>277282</v>
      </c>
      <c r="G95" s="21">
        <v>346602.5</v>
      </c>
      <c r="H95" s="20" t="s">
        <v>1017</v>
      </c>
      <c r="I95" s="22" t="s">
        <v>339</v>
      </c>
      <c r="J95" s="20" t="s">
        <v>252</v>
      </c>
      <c r="K95" s="14"/>
      <c r="L95" s="21">
        <v>87646.27</v>
      </c>
      <c r="M95" s="52" t="s">
        <v>901</v>
      </c>
      <c r="N95" s="140">
        <v>160336.66</v>
      </c>
    </row>
    <row r="96" spans="1:14" ht="48" customHeight="1" x14ac:dyDescent="0.2">
      <c r="A96" s="50" t="s">
        <v>185</v>
      </c>
      <c r="B96" s="101" t="s">
        <v>34</v>
      </c>
      <c r="C96" s="39" t="s">
        <v>378</v>
      </c>
      <c r="D96" s="22" t="s">
        <v>340</v>
      </c>
      <c r="E96" s="22" t="s">
        <v>63</v>
      </c>
      <c r="F96" s="31">
        <v>22638.34</v>
      </c>
      <c r="G96" s="31">
        <v>28297.93</v>
      </c>
      <c r="H96" s="22" t="s">
        <v>341</v>
      </c>
      <c r="I96" s="22" t="s">
        <v>215</v>
      </c>
      <c r="J96" s="20" t="s">
        <v>252</v>
      </c>
      <c r="K96" s="14"/>
      <c r="L96" s="60">
        <v>6121.86</v>
      </c>
      <c r="M96" s="52" t="s">
        <v>900</v>
      </c>
      <c r="N96" s="140">
        <v>7645.99</v>
      </c>
    </row>
    <row r="97" spans="1:14" ht="52.5" customHeight="1" x14ac:dyDescent="0.2">
      <c r="A97" s="50" t="s">
        <v>185</v>
      </c>
      <c r="B97" s="101" t="s">
        <v>35</v>
      </c>
      <c r="C97" s="39" t="s">
        <v>376</v>
      </c>
      <c r="D97" s="32" t="s">
        <v>399</v>
      </c>
      <c r="E97" s="22" t="s">
        <v>63</v>
      </c>
      <c r="F97" s="63">
        <v>18654.75</v>
      </c>
      <c r="G97" s="63">
        <v>23318.44</v>
      </c>
      <c r="H97" s="57" t="s">
        <v>447</v>
      </c>
      <c r="I97" s="22" t="s">
        <v>343</v>
      </c>
      <c r="J97" s="20" t="s">
        <v>252</v>
      </c>
      <c r="K97" s="14"/>
      <c r="L97" s="60">
        <v>4168.59</v>
      </c>
      <c r="M97" s="32" t="s">
        <v>900</v>
      </c>
      <c r="N97" s="132" t="s">
        <v>904</v>
      </c>
    </row>
    <row r="98" spans="1:14" ht="52.5" customHeight="1" x14ac:dyDescent="0.2">
      <c r="A98" s="50" t="s">
        <v>185</v>
      </c>
      <c r="B98" s="101" t="s">
        <v>36</v>
      </c>
      <c r="C98" s="62" t="s">
        <v>377</v>
      </c>
      <c r="D98" s="74" t="s">
        <v>446</v>
      </c>
      <c r="E98" s="57" t="s">
        <v>63</v>
      </c>
      <c r="F98" s="63">
        <v>5632.5</v>
      </c>
      <c r="G98" s="63">
        <v>7040.63</v>
      </c>
      <c r="H98" s="57" t="s">
        <v>371</v>
      </c>
      <c r="I98" s="57" t="s">
        <v>215</v>
      </c>
      <c r="J98" s="20" t="s">
        <v>252</v>
      </c>
      <c r="K98" s="14"/>
      <c r="L98" s="52">
        <v>189.63</v>
      </c>
      <c r="M98" s="52" t="s">
        <v>999</v>
      </c>
      <c r="N98" s="140">
        <v>6851</v>
      </c>
    </row>
    <row r="99" spans="1:14" ht="52.5" customHeight="1" x14ac:dyDescent="0.2">
      <c r="A99" s="50" t="s">
        <v>185</v>
      </c>
      <c r="B99" s="101" t="s">
        <v>37</v>
      </c>
      <c r="C99" s="39" t="s">
        <v>374</v>
      </c>
      <c r="D99" s="32" t="s">
        <v>397</v>
      </c>
      <c r="E99" s="22" t="s">
        <v>63</v>
      </c>
      <c r="F99" s="63">
        <v>169.47</v>
      </c>
      <c r="G99" s="63">
        <v>211.84</v>
      </c>
      <c r="H99" s="57" t="s">
        <v>448</v>
      </c>
      <c r="I99" s="22" t="s">
        <v>343</v>
      </c>
      <c r="J99" s="20" t="s">
        <v>252</v>
      </c>
      <c r="K99" s="14"/>
      <c r="L99" s="52">
        <v>171.32</v>
      </c>
      <c r="M99" s="32" t="s">
        <v>901</v>
      </c>
      <c r="N99" s="132">
        <v>40.520000000000003</v>
      </c>
    </row>
    <row r="100" spans="1:14" ht="49.5" customHeight="1" x14ac:dyDescent="0.2">
      <c r="A100" s="50" t="s">
        <v>185</v>
      </c>
      <c r="B100" s="101" t="s">
        <v>38</v>
      </c>
      <c r="C100" s="71" t="s">
        <v>375</v>
      </c>
      <c r="D100" s="32" t="s">
        <v>398</v>
      </c>
      <c r="E100" s="20" t="s">
        <v>63</v>
      </c>
      <c r="F100" s="72">
        <v>7918.35</v>
      </c>
      <c r="G100" s="72">
        <v>9897.94</v>
      </c>
      <c r="H100" s="68" t="s">
        <v>393</v>
      </c>
      <c r="I100" s="22" t="s">
        <v>342</v>
      </c>
      <c r="J100" s="20" t="s">
        <v>252</v>
      </c>
      <c r="K100" s="14"/>
      <c r="L100" s="60">
        <v>1269.31</v>
      </c>
      <c r="M100" s="32" t="s">
        <v>901</v>
      </c>
      <c r="N100" s="140">
        <v>8628.6299999999992</v>
      </c>
    </row>
    <row r="101" spans="1:14" ht="49.5" customHeight="1" x14ac:dyDescent="0.2">
      <c r="A101" s="50" t="s">
        <v>185</v>
      </c>
      <c r="B101" s="101" t="s">
        <v>39</v>
      </c>
      <c r="C101" s="71" t="s">
        <v>373</v>
      </c>
      <c r="D101" s="32" t="s">
        <v>396</v>
      </c>
      <c r="E101" s="20" t="s">
        <v>63</v>
      </c>
      <c r="F101" s="72">
        <v>5472</v>
      </c>
      <c r="G101" s="72">
        <v>6840</v>
      </c>
      <c r="H101" s="68" t="s">
        <v>372</v>
      </c>
      <c r="I101" s="22" t="s">
        <v>342</v>
      </c>
      <c r="J101" s="20" t="s">
        <v>252</v>
      </c>
      <c r="K101" s="14"/>
      <c r="L101" s="60">
        <v>1019.72</v>
      </c>
      <c r="M101" s="32" t="s">
        <v>901</v>
      </c>
      <c r="N101" s="140">
        <v>3136.28</v>
      </c>
    </row>
    <row r="102" spans="1:14" ht="67.5" customHeight="1" x14ac:dyDescent="0.2">
      <c r="A102" s="76"/>
      <c r="B102" s="101" t="s">
        <v>41</v>
      </c>
      <c r="C102" s="19" t="s">
        <v>345</v>
      </c>
      <c r="D102" s="20" t="s">
        <v>346</v>
      </c>
      <c r="E102" s="68" t="s">
        <v>57</v>
      </c>
      <c r="F102" s="63" t="s">
        <v>449</v>
      </c>
      <c r="G102" s="81">
        <v>84206.25</v>
      </c>
      <c r="H102" s="32" t="s">
        <v>450</v>
      </c>
      <c r="I102" s="20" t="s">
        <v>347</v>
      </c>
      <c r="J102" s="73" t="s">
        <v>252</v>
      </c>
      <c r="K102" s="80"/>
      <c r="L102" s="65">
        <v>84206.25</v>
      </c>
      <c r="M102" s="52"/>
      <c r="N102" s="131"/>
    </row>
    <row r="103" spans="1:14" ht="47.25" customHeight="1" x14ac:dyDescent="0.2">
      <c r="B103" s="101" t="s">
        <v>0</v>
      </c>
      <c r="C103" s="39" t="s">
        <v>348</v>
      </c>
      <c r="D103" s="22" t="s">
        <v>352</v>
      </c>
      <c r="E103" s="22" t="s">
        <v>57</v>
      </c>
      <c r="F103" s="31">
        <v>33136</v>
      </c>
      <c r="G103" s="31">
        <v>41420</v>
      </c>
      <c r="H103" s="32" t="s">
        <v>400</v>
      </c>
      <c r="I103" s="22" t="s">
        <v>349</v>
      </c>
      <c r="J103" s="52" t="s">
        <v>252</v>
      </c>
      <c r="K103" s="52"/>
      <c r="L103" s="60">
        <v>25975</v>
      </c>
      <c r="M103" s="52" t="s">
        <v>999</v>
      </c>
      <c r="N103" s="140">
        <v>15445</v>
      </c>
    </row>
    <row r="104" spans="1:14" ht="62.25" customHeight="1" x14ac:dyDescent="0.2">
      <c r="B104" s="101" t="s">
        <v>1</v>
      </c>
      <c r="C104" s="39" t="s">
        <v>350</v>
      </c>
      <c r="D104" s="22" t="s">
        <v>353</v>
      </c>
      <c r="E104" s="22" t="s">
        <v>57</v>
      </c>
      <c r="F104" s="31">
        <v>43362.5</v>
      </c>
      <c r="G104" s="31">
        <v>54203.13</v>
      </c>
      <c r="H104" s="32" t="s">
        <v>400</v>
      </c>
      <c r="I104" s="22" t="s">
        <v>351</v>
      </c>
      <c r="J104" s="52" t="s">
        <v>252</v>
      </c>
      <c r="K104" s="69"/>
      <c r="L104" s="60">
        <v>53465.63</v>
      </c>
      <c r="M104" s="52"/>
      <c r="N104" s="131"/>
    </row>
    <row r="105" spans="1:14" ht="62.25" customHeight="1" x14ac:dyDescent="0.2">
      <c r="A105" s="50"/>
      <c r="B105" s="101" t="s">
        <v>42</v>
      </c>
      <c r="C105" s="39" t="s">
        <v>358</v>
      </c>
      <c r="D105" s="22" t="s">
        <v>365</v>
      </c>
      <c r="E105" s="22" t="s">
        <v>63</v>
      </c>
      <c r="F105" s="31">
        <v>359400</v>
      </c>
      <c r="G105" s="31">
        <v>449250</v>
      </c>
      <c r="H105" s="32" t="s">
        <v>360</v>
      </c>
      <c r="I105" s="22" t="s">
        <v>359</v>
      </c>
      <c r="J105" s="52" t="s">
        <v>252</v>
      </c>
      <c r="K105" s="69"/>
      <c r="L105" s="52" t="s">
        <v>319</v>
      </c>
      <c r="M105" s="52" t="s">
        <v>901</v>
      </c>
      <c r="N105" s="140">
        <v>389350</v>
      </c>
    </row>
    <row r="106" spans="1:14" ht="66.75" customHeight="1" x14ac:dyDescent="0.2">
      <c r="A106" s="50"/>
      <c r="B106" s="101" t="s">
        <v>2</v>
      </c>
      <c r="C106" s="39" t="s">
        <v>354</v>
      </c>
      <c r="D106" s="22" t="s">
        <v>366</v>
      </c>
      <c r="E106" s="20" t="s">
        <v>63</v>
      </c>
      <c r="F106" s="21">
        <v>985500</v>
      </c>
      <c r="G106" s="21">
        <v>1231875</v>
      </c>
      <c r="H106" s="20" t="s">
        <v>355</v>
      </c>
      <c r="I106" s="20" t="s">
        <v>128</v>
      </c>
      <c r="J106" s="20" t="s">
        <v>252</v>
      </c>
      <c r="K106" s="14"/>
      <c r="L106" s="60">
        <v>687500</v>
      </c>
      <c r="M106" s="52" t="s">
        <v>901</v>
      </c>
      <c r="N106" s="140">
        <v>544375</v>
      </c>
    </row>
    <row r="107" spans="1:14" ht="66.75" customHeight="1" x14ac:dyDescent="0.2">
      <c r="A107" s="50"/>
      <c r="B107" s="101" t="s">
        <v>43</v>
      </c>
      <c r="C107" s="39" t="s">
        <v>361</v>
      </c>
      <c r="D107" s="22" t="s">
        <v>364</v>
      </c>
      <c r="E107" s="20" t="s">
        <v>63</v>
      </c>
      <c r="F107" s="21">
        <v>597659</v>
      </c>
      <c r="G107" s="21">
        <v>747073.75</v>
      </c>
      <c r="H107" s="20" t="s">
        <v>363</v>
      </c>
      <c r="I107" s="20" t="s">
        <v>362</v>
      </c>
      <c r="J107" s="20" t="s">
        <v>252</v>
      </c>
      <c r="K107" s="14"/>
      <c r="L107" s="60">
        <v>345071.01</v>
      </c>
      <c r="M107" s="52" t="s">
        <v>902</v>
      </c>
      <c r="N107" s="140">
        <v>401718.26</v>
      </c>
    </row>
    <row r="108" spans="1:14" ht="48.75" customHeight="1" x14ac:dyDescent="0.2">
      <c r="A108" s="50"/>
      <c r="B108" s="101" t="s">
        <v>3</v>
      </c>
      <c r="C108" s="39" t="s">
        <v>356</v>
      </c>
      <c r="D108" s="22" t="s">
        <v>367</v>
      </c>
      <c r="E108" s="20" t="s">
        <v>63</v>
      </c>
      <c r="F108" s="21">
        <v>572960</v>
      </c>
      <c r="G108" s="21">
        <v>716200</v>
      </c>
      <c r="H108" s="51" t="s">
        <v>357</v>
      </c>
      <c r="I108" s="20" t="s">
        <v>128</v>
      </c>
      <c r="J108" s="20" t="s">
        <v>252</v>
      </c>
      <c r="K108" s="14"/>
      <c r="L108" s="60">
        <v>114000</v>
      </c>
      <c r="M108" s="52" t="s">
        <v>902</v>
      </c>
      <c r="N108" s="140">
        <v>602200</v>
      </c>
    </row>
    <row r="109" spans="1:14" ht="51" customHeight="1" x14ac:dyDescent="0.2">
      <c r="B109" s="101" t="s">
        <v>4</v>
      </c>
      <c r="C109" s="19" t="s">
        <v>231</v>
      </c>
      <c r="D109" s="22" t="s">
        <v>368</v>
      </c>
      <c r="E109" s="22" t="s">
        <v>230</v>
      </c>
      <c r="F109" s="21">
        <v>498300</v>
      </c>
      <c r="G109" s="21">
        <v>622875</v>
      </c>
      <c r="H109" s="20" t="s">
        <v>370</v>
      </c>
      <c r="I109" s="20" t="s">
        <v>369</v>
      </c>
      <c r="J109" s="20" t="s">
        <v>252</v>
      </c>
      <c r="K109" s="20"/>
      <c r="L109" s="20" t="s">
        <v>319</v>
      </c>
      <c r="M109" s="20" t="s">
        <v>901</v>
      </c>
      <c r="N109" s="140">
        <v>507375</v>
      </c>
    </row>
    <row r="110" spans="1:14" ht="102.75" customHeight="1" x14ac:dyDescent="0.2">
      <c r="A110" s="76"/>
      <c r="B110" s="101" t="s">
        <v>5</v>
      </c>
      <c r="C110" s="85" t="s">
        <v>480</v>
      </c>
      <c r="D110" s="68" t="s">
        <v>406</v>
      </c>
      <c r="E110" s="20" t="s">
        <v>57</v>
      </c>
      <c r="F110" s="86">
        <v>81250</v>
      </c>
      <c r="G110" s="21">
        <v>101562.5</v>
      </c>
      <c r="H110" s="20" t="s">
        <v>402</v>
      </c>
      <c r="I110" s="22" t="s">
        <v>401</v>
      </c>
      <c r="J110" s="20" t="s">
        <v>252</v>
      </c>
      <c r="K110" s="14"/>
      <c r="L110" s="21">
        <v>98406.25</v>
      </c>
      <c r="M110" s="20" t="s">
        <v>902</v>
      </c>
      <c r="N110" s="107">
        <v>3156.25</v>
      </c>
    </row>
    <row r="111" spans="1:14" ht="54" customHeight="1" x14ac:dyDescent="0.2">
      <c r="A111" s="75"/>
      <c r="B111" s="101" t="s">
        <v>6</v>
      </c>
      <c r="C111" s="62" t="s">
        <v>379</v>
      </c>
      <c r="D111" s="68" t="s">
        <v>383</v>
      </c>
      <c r="E111" s="20" t="s">
        <v>57</v>
      </c>
      <c r="F111" s="21">
        <v>98000</v>
      </c>
      <c r="G111" s="21">
        <v>122500</v>
      </c>
      <c r="H111" s="20" t="s">
        <v>403</v>
      </c>
      <c r="I111" s="22" t="s">
        <v>401</v>
      </c>
      <c r="J111" s="20" t="s">
        <v>252</v>
      </c>
      <c r="K111" s="20"/>
      <c r="L111" s="21">
        <v>69250</v>
      </c>
      <c r="M111" s="20" t="s">
        <v>902</v>
      </c>
      <c r="N111" s="107">
        <v>53250</v>
      </c>
    </row>
    <row r="112" spans="1:14" ht="48.75" customHeight="1" x14ac:dyDescent="0.2">
      <c r="A112" s="75"/>
      <c r="B112" s="101" t="s">
        <v>7</v>
      </c>
      <c r="C112" s="87" t="s">
        <v>380</v>
      </c>
      <c r="D112" s="68" t="s">
        <v>384</v>
      </c>
      <c r="E112" s="68" t="s">
        <v>57</v>
      </c>
      <c r="F112" s="61">
        <v>31500</v>
      </c>
      <c r="G112" s="61">
        <v>39375</v>
      </c>
      <c r="H112" s="32" t="s">
        <v>482</v>
      </c>
      <c r="I112" s="32" t="s">
        <v>410</v>
      </c>
      <c r="J112" s="32" t="s">
        <v>252</v>
      </c>
      <c r="K112" s="32"/>
      <c r="L112" s="61">
        <v>39375</v>
      </c>
      <c r="M112" s="14"/>
      <c r="N112" s="90"/>
    </row>
    <row r="113" spans="1:14" ht="59.25" customHeight="1" x14ac:dyDescent="0.2">
      <c r="A113" s="75"/>
      <c r="B113" s="101" t="s">
        <v>8</v>
      </c>
      <c r="C113" s="62" t="s">
        <v>404</v>
      </c>
      <c r="D113" s="68" t="s">
        <v>385</v>
      </c>
      <c r="E113" s="20" t="s">
        <v>57</v>
      </c>
      <c r="F113" s="21">
        <v>25951.5</v>
      </c>
      <c r="G113" s="21">
        <v>32439.38</v>
      </c>
      <c r="H113" s="20" t="s">
        <v>405</v>
      </c>
      <c r="I113" s="22" t="s">
        <v>349</v>
      </c>
      <c r="J113" s="20" t="s">
        <v>252</v>
      </c>
      <c r="K113" s="14"/>
      <c r="L113" s="21">
        <v>32439.38</v>
      </c>
      <c r="M113" s="14"/>
      <c r="N113" s="90"/>
    </row>
    <row r="114" spans="1:14" ht="75.75" customHeight="1" x14ac:dyDescent="0.2">
      <c r="B114" s="101" t="s">
        <v>9</v>
      </c>
      <c r="C114" s="62" t="s">
        <v>381</v>
      </c>
      <c r="D114" s="68" t="s">
        <v>386</v>
      </c>
      <c r="E114" s="77" t="s">
        <v>57</v>
      </c>
      <c r="F114" s="61">
        <v>24000</v>
      </c>
      <c r="G114" s="61">
        <v>30000</v>
      </c>
      <c r="H114" s="32" t="s">
        <v>409</v>
      </c>
      <c r="I114" s="32" t="s">
        <v>415</v>
      </c>
      <c r="J114" s="32" t="s">
        <v>252</v>
      </c>
      <c r="K114" s="32"/>
      <c r="L114" s="61">
        <v>30000</v>
      </c>
      <c r="M114" s="14"/>
      <c r="N114" s="90"/>
    </row>
    <row r="115" spans="1:14" ht="62.25" customHeight="1" x14ac:dyDescent="0.2">
      <c r="A115" s="92"/>
      <c r="B115" s="101" t="s">
        <v>10</v>
      </c>
      <c r="C115" s="62" t="s">
        <v>382</v>
      </c>
      <c r="D115" s="68" t="s">
        <v>387</v>
      </c>
      <c r="E115" s="77" t="s">
        <v>57</v>
      </c>
      <c r="F115" s="93">
        <v>31500</v>
      </c>
      <c r="G115" s="93">
        <v>39375</v>
      </c>
      <c r="H115" s="67" t="s">
        <v>451</v>
      </c>
      <c r="I115" s="67" t="s">
        <v>410</v>
      </c>
      <c r="J115" s="73" t="s">
        <v>252</v>
      </c>
      <c r="K115" s="80"/>
      <c r="L115" s="65">
        <v>39375</v>
      </c>
      <c r="M115" s="77"/>
      <c r="N115" s="90"/>
    </row>
    <row r="116" spans="1:14" ht="57.75" customHeight="1" x14ac:dyDescent="0.2">
      <c r="A116" s="95"/>
      <c r="B116" s="101" t="s">
        <v>11</v>
      </c>
      <c r="C116" s="62" t="s">
        <v>431</v>
      </c>
      <c r="D116" s="68" t="s">
        <v>388</v>
      </c>
      <c r="E116" s="78" t="s">
        <v>57</v>
      </c>
      <c r="F116" s="21">
        <v>24774.2</v>
      </c>
      <c r="G116" s="21">
        <v>30967.75</v>
      </c>
      <c r="H116" s="20" t="s">
        <v>407</v>
      </c>
      <c r="I116" s="22" t="s">
        <v>408</v>
      </c>
      <c r="J116" s="20" t="s">
        <v>252</v>
      </c>
      <c r="K116" s="14"/>
      <c r="L116" s="21">
        <v>30967.75</v>
      </c>
      <c r="M116" s="14"/>
      <c r="N116" s="90"/>
    </row>
    <row r="117" spans="1:14" ht="75.75" customHeight="1" x14ac:dyDescent="0.2">
      <c r="B117" s="101" t="s">
        <v>12</v>
      </c>
      <c r="C117" s="62" t="s">
        <v>413</v>
      </c>
      <c r="D117" s="68" t="s">
        <v>389</v>
      </c>
      <c r="E117" s="77" t="s">
        <v>57</v>
      </c>
      <c r="F117" s="21">
        <v>36460</v>
      </c>
      <c r="G117" s="21">
        <v>45575</v>
      </c>
      <c r="H117" s="20" t="s">
        <v>409</v>
      </c>
      <c r="I117" s="22" t="s">
        <v>410</v>
      </c>
      <c r="J117" s="20" t="s">
        <v>252</v>
      </c>
      <c r="K117" s="20"/>
      <c r="L117" s="21">
        <v>44175</v>
      </c>
      <c r="M117" s="14"/>
      <c r="N117" s="90"/>
    </row>
    <row r="118" spans="1:14" ht="75" customHeight="1" x14ac:dyDescent="0.2">
      <c r="A118" s="95"/>
      <c r="B118" s="101" t="s">
        <v>56</v>
      </c>
      <c r="C118" s="62" t="s">
        <v>412</v>
      </c>
      <c r="D118" s="68" t="s">
        <v>390</v>
      </c>
      <c r="E118" s="77" t="s">
        <v>57</v>
      </c>
      <c r="F118" s="60" t="s">
        <v>452</v>
      </c>
      <c r="G118" s="52" t="s">
        <v>453</v>
      </c>
      <c r="H118" s="32" t="s">
        <v>411</v>
      </c>
      <c r="I118" s="32" t="s">
        <v>454</v>
      </c>
      <c r="J118" s="52" t="s">
        <v>248</v>
      </c>
      <c r="K118" s="52"/>
      <c r="L118" s="52" t="s">
        <v>453</v>
      </c>
      <c r="M118" s="52"/>
      <c r="N118" s="90"/>
    </row>
    <row r="119" spans="1:14" ht="83.25" customHeight="1" x14ac:dyDescent="0.2">
      <c r="A119" s="82"/>
      <c r="B119" s="101" t="s">
        <v>44</v>
      </c>
      <c r="C119" s="62" t="s">
        <v>414</v>
      </c>
      <c r="D119" s="68" t="s">
        <v>391</v>
      </c>
      <c r="E119" s="77" t="s">
        <v>57</v>
      </c>
      <c r="F119" s="21">
        <v>24000</v>
      </c>
      <c r="G119" s="21">
        <v>30000</v>
      </c>
      <c r="H119" s="20" t="s">
        <v>411</v>
      </c>
      <c r="I119" s="22" t="s">
        <v>415</v>
      </c>
      <c r="J119" s="20" t="s">
        <v>252</v>
      </c>
      <c r="K119" s="20"/>
      <c r="L119" s="21">
        <v>30000</v>
      </c>
      <c r="M119" s="14"/>
      <c r="N119" s="90"/>
    </row>
    <row r="120" spans="1:14" ht="48.75" customHeight="1" x14ac:dyDescent="0.2">
      <c r="A120" s="133"/>
      <c r="B120" s="101" t="s">
        <v>45</v>
      </c>
      <c r="C120" s="88" t="s">
        <v>481</v>
      </c>
      <c r="D120" s="68" t="s">
        <v>392</v>
      </c>
      <c r="E120" s="77" t="s">
        <v>57</v>
      </c>
      <c r="F120" s="21">
        <v>22200</v>
      </c>
      <c r="G120" s="21">
        <v>27750</v>
      </c>
      <c r="H120" s="20" t="s">
        <v>416</v>
      </c>
      <c r="I120" s="22" t="s">
        <v>401</v>
      </c>
      <c r="J120" s="20" t="s">
        <v>252</v>
      </c>
      <c r="K120" s="20"/>
      <c r="L120" s="21">
        <v>27750</v>
      </c>
      <c r="M120" s="14"/>
      <c r="N120" s="90"/>
    </row>
    <row r="121" spans="1:14" ht="42" customHeight="1" x14ac:dyDescent="0.2">
      <c r="A121" s="92"/>
      <c r="B121" s="101" t="s">
        <v>13</v>
      </c>
      <c r="C121" s="71" t="s">
        <v>417</v>
      </c>
      <c r="D121" s="20" t="s">
        <v>418</v>
      </c>
      <c r="E121" s="52" t="s">
        <v>57</v>
      </c>
      <c r="F121" s="60" t="s">
        <v>455</v>
      </c>
      <c r="G121" s="60" t="s">
        <v>456</v>
      </c>
      <c r="H121" s="52" t="s">
        <v>457</v>
      </c>
      <c r="I121" s="52" t="s">
        <v>362</v>
      </c>
      <c r="J121" s="52" t="s">
        <v>252</v>
      </c>
      <c r="K121" s="52"/>
      <c r="L121" s="52" t="s">
        <v>456</v>
      </c>
      <c r="M121" s="52"/>
      <c r="N121" s="90"/>
    </row>
    <row r="122" spans="1:14" ht="40.5" customHeight="1" x14ac:dyDescent="0.2">
      <c r="A122" s="94"/>
      <c r="B122" s="101" t="s">
        <v>693</v>
      </c>
      <c r="C122" s="19" t="s">
        <v>420</v>
      </c>
      <c r="D122" s="20" t="s">
        <v>419</v>
      </c>
      <c r="E122" s="20" t="s">
        <v>57</v>
      </c>
      <c r="F122" s="60" t="s">
        <v>458</v>
      </c>
      <c r="G122" s="52" t="s">
        <v>459</v>
      </c>
      <c r="H122" s="52" t="s">
        <v>460</v>
      </c>
      <c r="I122" s="52" t="s">
        <v>461</v>
      </c>
      <c r="J122" s="73" t="s">
        <v>252</v>
      </c>
      <c r="K122" s="83"/>
      <c r="L122" s="52" t="s">
        <v>462</v>
      </c>
      <c r="M122" s="52" t="s">
        <v>902</v>
      </c>
      <c r="N122" s="107">
        <v>6943.75</v>
      </c>
    </row>
    <row r="123" spans="1:14" ht="43.5" customHeight="1" x14ac:dyDescent="0.2">
      <c r="A123" s="94"/>
      <c r="B123" s="101" t="s">
        <v>694</v>
      </c>
      <c r="C123" s="19" t="s">
        <v>421</v>
      </c>
      <c r="D123" s="20" t="s">
        <v>422</v>
      </c>
      <c r="E123" s="20" t="s">
        <v>57</v>
      </c>
      <c r="F123" s="60" t="s">
        <v>463</v>
      </c>
      <c r="G123" s="52" t="s">
        <v>440</v>
      </c>
      <c r="H123" s="52" t="s">
        <v>466</v>
      </c>
      <c r="I123" s="52" t="s">
        <v>71</v>
      </c>
      <c r="J123" s="52" t="s">
        <v>252</v>
      </c>
      <c r="K123" s="52"/>
      <c r="L123" s="52" t="s">
        <v>441</v>
      </c>
      <c r="M123" s="52"/>
      <c r="N123" s="91"/>
    </row>
    <row r="124" spans="1:14" ht="62.25" customHeight="1" x14ac:dyDescent="0.2">
      <c r="A124" s="94"/>
      <c r="B124" s="101" t="s">
        <v>695</v>
      </c>
      <c r="C124" s="19" t="s">
        <v>423</v>
      </c>
      <c r="D124" s="20" t="s">
        <v>424</v>
      </c>
      <c r="E124" s="20" t="s">
        <v>57</v>
      </c>
      <c r="F124" s="72" t="s">
        <v>467</v>
      </c>
      <c r="G124" s="77" t="s">
        <v>468</v>
      </c>
      <c r="H124" s="77" t="s">
        <v>469</v>
      </c>
      <c r="I124" s="77" t="s">
        <v>71</v>
      </c>
      <c r="J124" s="77" t="s">
        <v>252</v>
      </c>
      <c r="K124" s="77"/>
      <c r="L124" s="77" t="s">
        <v>470</v>
      </c>
      <c r="M124" s="77" t="s">
        <v>999</v>
      </c>
      <c r="N124" s="140">
        <v>62625</v>
      </c>
    </row>
    <row r="125" spans="1:14" ht="62.25" customHeight="1" x14ac:dyDescent="0.2">
      <c r="A125" s="95"/>
      <c r="B125" s="101" t="s">
        <v>696</v>
      </c>
      <c r="C125" s="71" t="s">
        <v>429</v>
      </c>
      <c r="D125" s="20" t="s">
        <v>430</v>
      </c>
      <c r="E125" s="20" t="s">
        <v>57</v>
      </c>
      <c r="F125" s="72">
        <v>195000</v>
      </c>
      <c r="G125" s="72">
        <v>243750</v>
      </c>
      <c r="H125" s="77" t="s">
        <v>471</v>
      </c>
      <c r="I125" s="77" t="s">
        <v>118</v>
      </c>
      <c r="J125" s="20" t="s">
        <v>252</v>
      </c>
      <c r="K125" s="14"/>
      <c r="L125" s="77" t="s">
        <v>470</v>
      </c>
      <c r="M125" s="20" t="s">
        <v>901</v>
      </c>
      <c r="N125" s="114">
        <v>243750</v>
      </c>
    </row>
    <row r="126" spans="1:14" ht="62.25" customHeight="1" x14ac:dyDescent="0.2">
      <c r="A126" s="94"/>
      <c r="B126" s="101" t="s">
        <v>697</v>
      </c>
      <c r="C126" s="19" t="s">
        <v>425</v>
      </c>
      <c r="D126" s="20" t="s">
        <v>426</v>
      </c>
      <c r="E126" s="20" t="s">
        <v>57</v>
      </c>
      <c r="F126" s="72" t="s">
        <v>472</v>
      </c>
      <c r="G126" s="77" t="s">
        <v>473</v>
      </c>
      <c r="H126" s="77" t="s">
        <v>474</v>
      </c>
      <c r="I126" s="77" t="s">
        <v>475</v>
      </c>
      <c r="J126" s="77" t="s">
        <v>252</v>
      </c>
      <c r="K126" s="77"/>
      <c r="L126" s="77" t="s">
        <v>473</v>
      </c>
      <c r="M126" s="20"/>
      <c r="N126" s="91"/>
    </row>
    <row r="127" spans="1:14" ht="62.25" customHeight="1" x14ac:dyDescent="0.2">
      <c r="A127" s="94"/>
      <c r="B127" s="101" t="s">
        <v>698</v>
      </c>
      <c r="C127" s="39" t="s">
        <v>427</v>
      </c>
      <c r="D127" s="20" t="s">
        <v>428</v>
      </c>
      <c r="E127" s="20" t="s">
        <v>57</v>
      </c>
      <c r="F127" s="72" t="s">
        <v>476</v>
      </c>
      <c r="G127" s="77" t="s">
        <v>477</v>
      </c>
      <c r="H127" s="70" t="s">
        <v>478</v>
      </c>
      <c r="I127" s="77" t="s">
        <v>479</v>
      </c>
      <c r="J127" s="78" t="s">
        <v>252</v>
      </c>
      <c r="K127" s="84"/>
      <c r="L127" s="77" t="s">
        <v>470</v>
      </c>
      <c r="M127" s="77" t="s">
        <v>900</v>
      </c>
      <c r="N127" s="140">
        <v>118125</v>
      </c>
    </row>
    <row r="128" spans="1:14" ht="15.75" customHeight="1" x14ac:dyDescent="0.2"/>
    <row r="130" spans="1:14" ht="15.75" customHeight="1" thickBot="1" x14ac:dyDescent="0.25">
      <c r="B130" s="212" t="s">
        <v>487</v>
      </c>
      <c r="C130" s="213"/>
    </row>
    <row r="131" spans="1:14" ht="74.25" thickBot="1" x14ac:dyDescent="0.25">
      <c r="B131" s="218" t="s">
        <v>14</v>
      </c>
      <c r="C131" s="219" t="s">
        <v>60</v>
      </c>
      <c r="D131" s="219" t="s">
        <v>15</v>
      </c>
      <c r="E131" s="219" t="s">
        <v>61</v>
      </c>
      <c r="F131" s="220" t="s">
        <v>483</v>
      </c>
      <c r="G131" s="219" t="s">
        <v>485</v>
      </c>
      <c r="H131" s="219" t="s">
        <v>62</v>
      </c>
      <c r="I131" s="219" t="s">
        <v>59</v>
      </c>
      <c r="J131" s="219" t="s">
        <v>488</v>
      </c>
      <c r="K131" s="219" t="s">
        <v>58</v>
      </c>
      <c r="L131" s="219" t="s">
        <v>247</v>
      </c>
      <c r="M131" s="219" t="s">
        <v>993</v>
      </c>
      <c r="N131" s="221" t="s">
        <v>247</v>
      </c>
    </row>
    <row r="132" spans="1:14" x14ac:dyDescent="0.2">
      <c r="B132" s="214"/>
      <c r="C132" s="215"/>
      <c r="D132" s="215"/>
      <c r="E132" s="215"/>
      <c r="F132" s="216"/>
      <c r="G132" s="215"/>
      <c r="H132" s="215"/>
      <c r="I132" s="215"/>
      <c r="J132" s="215"/>
      <c r="K132" s="215"/>
      <c r="L132" s="215"/>
      <c r="M132" s="215"/>
      <c r="N132" s="217"/>
    </row>
    <row r="133" spans="1:14" ht="49.5" customHeight="1" x14ac:dyDescent="0.2">
      <c r="B133" s="142" t="s">
        <v>16</v>
      </c>
      <c r="C133" s="143" t="s">
        <v>497</v>
      </c>
      <c r="D133" s="144" t="s">
        <v>489</v>
      </c>
      <c r="E133" s="145" t="s">
        <v>57</v>
      </c>
      <c r="F133" s="146">
        <v>173632</v>
      </c>
      <c r="G133" s="146">
        <v>217040</v>
      </c>
      <c r="H133" s="145" t="s">
        <v>1000</v>
      </c>
      <c r="I133" s="145" t="s">
        <v>808</v>
      </c>
      <c r="J133" s="147" t="s">
        <v>901</v>
      </c>
      <c r="K133" s="148"/>
      <c r="L133" s="149">
        <v>139342.5</v>
      </c>
      <c r="M133" s="149"/>
      <c r="N133" s="150"/>
    </row>
    <row r="134" spans="1:14" ht="45.75" customHeight="1" x14ac:dyDescent="0.2">
      <c r="A134" s="50" t="s">
        <v>185</v>
      </c>
      <c r="B134" s="142" t="s">
        <v>17</v>
      </c>
      <c r="C134" s="151" t="s">
        <v>490</v>
      </c>
      <c r="D134" s="152" t="s">
        <v>491</v>
      </c>
      <c r="E134" s="147" t="s">
        <v>492</v>
      </c>
      <c r="F134" s="153">
        <v>25008.63</v>
      </c>
      <c r="G134" s="153">
        <v>31260.79</v>
      </c>
      <c r="H134" s="147" t="s">
        <v>1074</v>
      </c>
      <c r="I134" s="147" t="s">
        <v>1073</v>
      </c>
      <c r="J134" s="147" t="s">
        <v>901</v>
      </c>
      <c r="K134" s="148"/>
      <c r="L134" s="149">
        <v>15810.67</v>
      </c>
      <c r="M134" s="149"/>
      <c r="N134" s="150"/>
    </row>
    <row r="135" spans="1:14" ht="44.25" customHeight="1" x14ac:dyDescent="0.2">
      <c r="A135" s="50" t="s">
        <v>185</v>
      </c>
      <c r="B135" s="142" t="s">
        <v>18</v>
      </c>
      <c r="C135" s="143" t="s">
        <v>493</v>
      </c>
      <c r="D135" s="144" t="s">
        <v>491</v>
      </c>
      <c r="E135" s="145" t="s">
        <v>492</v>
      </c>
      <c r="F135" s="146">
        <v>130339.8</v>
      </c>
      <c r="G135" s="146">
        <v>162924.75</v>
      </c>
      <c r="H135" s="145" t="s">
        <v>1075</v>
      </c>
      <c r="I135" s="145" t="s">
        <v>1067</v>
      </c>
      <c r="J135" s="145" t="s">
        <v>901</v>
      </c>
      <c r="K135" s="145"/>
      <c r="L135" s="146">
        <v>62536.97</v>
      </c>
      <c r="M135" s="149"/>
      <c r="N135" s="150"/>
    </row>
    <row r="136" spans="1:14" ht="42" customHeight="1" x14ac:dyDescent="0.2">
      <c r="A136" s="50" t="s">
        <v>185</v>
      </c>
      <c r="B136" s="142" t="s">
        <v>19</v>
      </c>
      <c r="C136" s="22" t="s">
        <v>394</v>
      </c>
      <c r="D136" s="145" t="s">
        <v>491</v>
      </c>
      <c r="E136" s="145" t="s">
        <v>492</v>
      </c>
      <c r="F136" s="153">
        <v>8518.66</v>
      </c>
      <c r="G136" s="153">
        <v>10648.32</v>
      </c>
      <c r="H136" s="145" t="s">
        <v>1046</v>
      </c>
      <c r="I136" s="145" t="s">
        <v>1047</v>
      </c>
      <c r="J136" s="145" t="s">
        <v>901</v>
      </c>
      <c r="K136" s="156"/>
      <c r="L136" s="146">
        <v>4842.7</v>
      </c>
      <c r="M136" s="146"/>
      <c r="N136" s="130"/>
    </row>
    <row r="137" spans="1:14" ht="42" customHeight="1" x14ac:dyDescent="0.2">
      <c r="A137" s="50" t="s">
        <v>185</v>
      </c>
      <c r="B137" s="142" t="s">
        <v>20</v>
      </c>
      <c r="C137" s="22" t="s">
        <v>1080</v>
      </c>
      <c r="D137" s="198" t="s">
        <v>491</v>
      </c>
      <c r="E137" s="198" t="s">
        <v>492</v>
      </c>
      <c r="F137" s="160">
        <v>5214.92</v>
      </c>
      <c r="G137" s="160">
        <v>6518.62</v>
      </c>
      <c r="H137" s="198" t="s">
        <v>1068</v>
      </c>
      <c r="I137" s="198" t="s">
        <v>1069</v>
      </c>
      <c r="J137" s="198" t="s">
        <v>900</v>
      </c>
      <c r="K137" s="210"/>
      <c r="L137" s="199" t="s">
        <v>1081</v>
      </c>
      <c r="M137" s="146"/>
      <c r="N137" s="130"/>
    </row>
    <row r="138" spans="1:14" ht="63" customHeight="1" x14ac:dyDescent="0.2">
      <c r="A138" s="50" t="s">
        <v>185</v>
      </c>
      <c r="B138" s="142" t="s">
        <v>21</v>
      </c>
      <c r="C138" s="1" t="s">
        <v>1092</v>
      </c>
      <c r="D138" s="1" t="s">
        <v>206</v>
      </c>
      <c r="E138" s="1" t="s">
        <v>63</v>
      </c>
      <c r="F138" s="2">
        <v>2339300</v>
      </c>
      <c r="G138" s="2">
        <v>2924125</v>
      </c>
      <c r="H138" s="1" t="s">
        <v>1009</v>
      </c>
      <c r="I138" s="1" t="s">
        <v>207</v>
      </c>
      <c r="J138" s="1" t="s">
        <v>901</v>
      </c>
      <c r="K138" s="15"/>
      <c r="L138" s="2">
        <v>362143.89</v>
      </c>
      <c r="M138" s="149"/>
      <c r="N138" s="150"/>
    </row>
    <row r="139" spans="1:14" ht="54" customHeight="1" x14ac:dyDescent="0.2">
      <c r="A139" s="50" t="s">
        <v>185</v>
      </c>
      <c r="B139" s="142" t="s">
        <v>22</v>
      </c>
      <c r="C139" s="1" t="s">
        <v>1093</v>
      </c>
      <c r="D139" s="1" t="s">
        <v>209</v>
      </c>
      <c r="E139" s="1" t="s">
        <v>63</v>
      </c>
      <c r="F139" s="2">
        <v>920648</v>
      </c>
      <c r="G139" s="2">
        <v>1150810</v>
      </c>
      <c r="H139" s="1" t="s">
        <v>1009</v>
      </c>
      <c r="I139" s="1" t="s">
        <v>207</v>
      </c>
      <c r="J139" s="1" t="s">
        <v>901</v>
      </c>
      <c r="K139" s="15"/>
      <c r="L139" s="2">
        <v>107117.31</v>
      </c>
      <c r="M139" s="149"/>
      <c r="N139" s="150"/>
    </row>
    <row r="140" spans="1:14" ht="59.25" customHeight="1" x14ac:dyDescent="0.2">
      <c r="A140" s="50" t="s">
        <v>185</v>
      </c>
      <c r="B140" s="142" t="s">
        <v>23</v>
      </c>
      <c r="C140" s="1" t="s">
        <v>1094</v>
      </c>
      <c r="D140" s="1" t="s">
        <v>211</v>
      </c>
      <c r="E140" s="1" t="s">
        <v>63</v>
      </c>
      <c r="F140" s="2">
        <v>2402370</v>
      </c>
      <c r="G140" s="2">
        <v>3002962.5</v>
      </c>
      <c r="H140" s="1" t="s">
        <v>1009</v>
      </c>
      <c r="I140" s="1" t="s">
        <v>207</v>
      </c>
      <c r="J140" s="1" t="s">
        <v>901</v>
      </c>
      <c r="K140" s="15"/>
      <c r="L140" s="2">
        <v>937831.91</v>
      </c>
      <c r="M140" s="149"/>
      <c r="N140" s="150"/>
    </row>
    <row r="141" spans="1:14" ht="39" customHeight="1" x14ac:dyDescent="0.2">
      <c r="A141" s="50" t="s">
        <v>185</v>
      </c>
      <c r="B141" s="142" t="s">
        <v>24</v>
      </c>
      <c r="C141" s="20" t="s">
        <v>322</v>
      </c>
      <c r="D141" s="22" t="s">
        <v>326</v>
      </c>
      <c r="E141" s="20" t="s">
        <v>63</v>
      </c>
      <c r="F141" s="21">
        <v>2846884.96</v>
      </c>
      <c r="G141" s="21">
        <v>3558872.33</v>
      </c>
      <c r="H141" s="20" t="s">
        <v>1082</v>
      </c>
      <c r="I141" s="22" t="s">
        <v>324</v>
      </c>
      <c r="J141" s="21" t="s">
        <v>900</v>
      </c>
      <c r="K141" s="14"/>
      <c r="L141" s="65">
        <v>3558606.2</v>
      </c>
      <c r="M141" s="52"/>
      <c r="N141" s="113"/>
    </row>
    <row r="142" spans="1:14" ht="38.25" customHeight="1" x14ac:dyDescent="0.2">
      <c r="A142" s="50" t="s">
        <v>185</v>
      </c>
      <c r="B142" s="142" t="s">
        <v>25</v>
      </c>
      <c r="C142" s="143" t="s">
        <v>1072</v>
      </c>
      <c r="D142" s="145" t="s">
        <v>491</v>
      </c>
      <c r="E142" s="145" t="s">
        <v>492</v>
      </c>
      <c r="F142" s="146">
        <v>1347000</v>
      </c>
      <c r="G142" s="155">
        <v>1683000</v>
      </c>
      <c r="H142" s="164" t="s">
        <v>1083</v>
      </c>
      <c r="I142" s="161" t="s">
        <v>782</v>
      </c>
      <c r="J142" s="161" t="s">
        <v>901</v>
      </c>
      <c r="K142" s="161"/>
      <c r="L142" s="155">
        <v>0</v>
      </c>
      <c r="M142" s="146"/>
      <c r="N142" s="165"/>
    </row>
    <row r="143" spans="1:14" ht="42" customHeight="1" x14ac:dyDescent="0.2">
      <c r="B143" s="142" t="s">
        <v>26</v>
      </c>
      <c r="C143" s="154" t="s">
        <v>495</v>
      </c>
      <c r="D143" s="145" t="s">
        <v>496</v>
      </c>
      <c r="E143" s="145" t="s">
        <v>494</v>
      </c>
      <c r="F143" s="146">
        <v>69999.960000000006</v>
      </c>
      <c r="G143" s="146">
        <v>87499.95</v>
      </c>
      <c r="H143" s="176" t="s">
        <v>1096</v>
      </c>
      <c r="I143" s="145" t="s">
        <v>773</v>
      </c>
      <c r="J143" s="145" t="s">
        <v>901</v>
      </c>
      <c r="K143" s="145"/>
      <c r="L143" s="146">
        <v>73063.69</v>
      </c>
      <c r="M143" s="173"/>
      <c r="N143" s="174"/>
    </row>
    <row r="144" spans="1:14" ht="40.5" customHeight="1" x14ac:dyDescent="0.2">
      <c r="B144" s="142" t="s">
        <v>46</v>
      </c>
      <c r="C144" s="143" t="s">
        <v>498</v>
      </c>
      <c r="D144" s="147" t="s">
        <v>499</v>
      </c>
      <c r="E144" s="145" t="s">
        <v>494</v>
      </c>
      <c r="F144" s="146">
        <v>198996</v>
      </c>
      <c r="G144" s="146">
        <v>248745</v>
      </c>
      <c r="H144" s="145" t="s">
        <v>1001</v>
      </c>
      <c r="I144" s="145" t="s">
        <v>815</v>
      </c>
      <c r="J144" s="145" t="s">
        <v>901</v>
      </c>
      <c r="K144" s="145"/>
      <c r="L144" s="146">
        <v>186558.75</v>
      </c>
      <c r="M144" s="145"/>
      <c r="N144" s="177"/>
    </row>
    <row r="145" spans="1:14" ht="55.5" customHeight="1" x14ac:dyDescent="0.2">
      <c r="B145" s="142" t="s">
        <v>27</v>
      </c>
      <c r="C145" s="143" t="s">
        <v>500</v>
      </c>
      <c r="D145" s="147" t="s">
        <v>501</v>
      </c>
      <c r="E145" s="145" t="s">
        <v>494</v>
      </c>
      <c r="F145" s="146">
        <v>44000</v>
      </c>
      <c r="G145" s="146">
        <v>55000</v>
      </c>
      <c r="H145" s="147" t="s">
        <v>1100</v>
      </c>
      <c r="I145" s="145" t="s">
        <v>1101</v>
      </c>
      <c r="J145" s="145" t="s">
        <v>901</v>
      </c>
      <c r="K145" s="145"/>
      <c r="L145" s="146">
        <v>55000</v>
      </c>
      <c r="M145" s="145"/>
      <c r="N145" s="177"/>
    </row>
    <row r="146" spans="1:14" ht="33.75" x14ac:dyDescent="0.2">
      <c r="B146" s="142" t="s">
        <v>47</v>
      </c>
      <c r="C146" s="143" t="s">
        <v>502</v>
      </c>
      <c r="D146" s="145" t="s">
        <v>503</v>
      </c>
      <c r="E146" s="145" t="s">
        <v>494</v>
      </c>
      <c r="F146" s="146">
        <v>198000</v>
      </c>
      <c r="G146" s="146">
        <v>247500</v>
      </c>
      <c r="H146" s="178" t="s">
        <v>1023</v>
      </c>
      <c r="I146" s="147" t="s">
        <v>814</v>
      </c>
      <c r="J146" s="178" t="s">
        <v>901</v>
      </c>
      <c r="K146" s="145"/>
      <c r="L146" s="146">
        <v>180500</v>
      </c>
      <c r="M146" s="173"/>
      <c r="N146" s="174"/>
    </row>
    <row r="147" spans="1:14" ht="43.5" customHeight="1" x14ac:dyDescent="0.2">
      <c r="A147" s="50"/>
      <c r="B147" s="142" t="s">
        <v>48</v>
      </c>
      <c r="C147" s="179" t="s">
        <v>504</v>
      </c>
      <c r="D147" s="152" t="s">
        <v>505</v>
      </c>
      <c r="E147" s="147" t="s">
        <v>492</v>
      </c>
      <c r="F147" s="149">
        <v>1891370</v>
      </c>
      <c r="G147" s="149">
        <v>2364212.5</v>
      </c>
      <c r="H147" s="147" t="s">
        <v>803</v>
      </c>
      <c r="I147" s="147" t="s">
        <v>804</v>
      </c>
      <c r="J147" s="147" t="s">
        <v>901</v>
      </c>
      <c r="K147" s="180"/>
      <c r="L147" s="181">
        <v>2364212.5</v>
      </c>
      <c r="M147" s="173"/>
      <c r="N147" s="174"/>
    </row>
    <row r="148" spans="1:14" ht="53.25" customHeight="1" x14ac:dyDescent="0.2">
      <c r="B148" s="142" t="s">
        <v>49</v>
      </c>
      <c r="C148" s="143" t="s">
        <v>506</v>
      </c>
      <c r="D148" s="145" t="s">
        <v>507</v>
      </c>
      <c r="E148" s="145" t="s">
        <v>494</v>
      </c>
      <c r="F148" s="146">
        <v>23925</v>
      </c>
      <c r="G148" s="146">
        <v>29906.25</v>
      </c>
      <c r="H148" s="145" t="s">
        <v>1066</v>
      </c>
      <c r="I148" s="145" t="s">
        <v>1067</v>
      </c>
      <c r="J148" s="144" t="s">
        <v>901</v>
      </c>
      <c r="K148" s="145"/>
      <c r="L148" s="146">
        <v>29906.25</v>
      </c>
      <c r="M148" s="173"/>
      <c r="N148" s="174"/>
    </row>
    <row r="149" spans="1:14" ht="93.75" customHeight="1" x14ac:dyDescent="0.2">
      <c r="B149" s="142" t="s">
        <v>50</v>
      </c>
      <c r="C149" s="143" t="s">
        <v>508</v>
      </c>
      <c r="D149" s="145" t="s">
        <v>509</v>
      </c>
      <c r="E149" s="145" t="s">
        <v>494</v>
      </c>
      <c r="F149" s="146">
        <v>30794.22</v>
      </c>
      <c r="G149" s="146">
        <v>38492.78</v>
      </c>
      <c r="H149" s="147" t="s">
        <v>1102</v>
      </c>
      <c r="I149" s="147" t="s">
        <v>1104</v>
      </c>
      <c r="J149" s="145" t="s">
        <v>901</v>
      </c>
      <c r="K149" s="173"/>
      <c r="L149" s="146">
        <v>38492.78</v>
      </c>
      <c r="M149" s="169"/>
      <c r="N149" s="177"/>
    </row>
    <row r="150" spans="1:14" ht="53.25" customHeight="1" x14ac:dyDescent="0.2">
      <c r="B150" s="142" t="s">
        <v>51</v>
      </c>
      <c r="C150" s="143" t="s">
        <v>280</v>
      </c>
      <c r="D150" s="147" t="s">
        <v>510</v>
      </c>
      <c r="E150" s="147" t="s">
        <v>494</v>
      </c>
      <c r="F150" s="149" t="s">
        <v>775</v>
      </c>
      <c r="G150" s="149" t="s">
        <v>776</v>
      </c>
      <c r="H150" s="147" t="s">
        <v>777</v>
      </c>
      <c r="I150" s="147" t="s">
        <v>771</v>
      </c>
      <c r="J150" s="145" t="s">
        <v>901</v>
      </c>
      <c r="K150" s="173"/>
      <c r="L150" s="146">
        <v>150603.51</v>
      </c>
      <c r="M150" s="161"/>
      <c r="N150" s="177"/>
    </row>
    <row r="151" spans="1:14" ht="57" customHeight="1" x14ac:dyDescent="0.2">
      <c r="B151" s="142" t="s">
        <v>52</v>
      </c>
      <c r="C151" s="143" t="s">
        <v>511</v>
      </c>
      <c r="D151" s="147" t="s">
        <v>512</v>
      </c>
      <c r="E151" s="145" t="s">
        <v>494</v>
      </c>
      <c r="F151" s="146">
        <v>176880</v>
      </c>
      <c r="G151" s="146">
        <v>176880</v>
      </c>
      <c r="H151" s="145" t="s">
        <v>812</v>
      </c>
      <c r="I151" s="147" t="s">
        <v>813</v>
      </c>
      <c r="J151" s="145" t="s">
        <v>900</v>
      </c>
      <c r="K151" s="145"/>
      <c r="L151" s="181" t="s">
        <v>994</v>
      </c>
      <c r="M151" s="145"/>
      <c r="N151" s="181"/>
    </row>
    <row r="152" spans="1:14" ht="50.25" customHeight="1" x14ac:dyDescent="0.2">
      <c r="A152" s="50"/>
      <c r="B152" s="142" t="s">
        <v>28</v>
      </c>
      <c r="C152" s="143" t="s">
        <v>513</v>
      </c>
      <c r="D152" s="147" t="s">
        <v>514</v>
      </c>
      <c r="E152" s="145" t="s">
        <v>492</v>
      </c>
      <c r="F152" s="146">
        <v>576000</v>
      </c>
      <c r="G152" s="146">
        <v>720000</v>
      </c>
      <c r="H152" s="145" t="s">
        <v>1018</v>
      </c>
      <c r="I152" s="147" t="s">
        <v>814</v>
      </c>
      <c r="J152" s="145" t="s">
        <v>901</v>
      </c>
      <c r="K152" s="173"/>
      <c r="L152" s="146">
        <v>296400</v>
      </c>
      <c r="M152" s="161"/>
      <c r="N152" s="177"/>
    </row>
    <row r="153" spans="1:14" ht="44.25" customHeight="1" x14ac:dyDescent="0.2">
      <c r="B153" s="142" t="s">
        <v>29</v>
      </c>
      <c r="C153" s="143" t="s">
        <v>515</v>
      </c>
      <c r="D153" s="147" t="s">
        <v>516</v>
      </c>
      <c r="E153" s="147" t="s">
        <v>494</v>
      </c>
      <c r="F153" s="149">
        <v>75900</v>
      </c>
      <c r="G153" s="149">
        <v>94875</v>
      </c>
      <c r="H153" s="147" t="s">
        <v>800</v>
      </c>
      <c r="I153" s="147" t="s">
        <v>801</v>
      </c>
      <c r="J153" s="145" t="s">
        <v>901</v>
      </c>
      <c r="K153" s="173"/>
      <c r="L153" s="166">
        <v>94875</v>
      </c>
      <c r="M153" s="161"/>
      <c r="N153" s="177"/>
    </row>
    <row r="154" spans="1:14" ht="44.25" customHeight="1" x14ac:dyDescent="0.2">
      <c r="B154" s="142" t="s">
        <v>30</v>
      </c>
      <c r="C154" s="143" t="s">
        <v>517</v>
      </c>
      <c r="D154" s="164" t="s">
        <v>518</v>
      </c>
      <c r="E154" s="147" t="s">
        <v>519</v>
      </c>
      <c r="F154" s="153">
        <v>498300</v>
      </c>
      <c r="G154" s="153">
        <v>622875</v>
      </c>
      <c r="H154" s="152" t="s">
        <v>1048</v>
      </c>
      <c r="I154" s="147" t="s">
        <v>1049</v>
      </c>
      <c r="J154" s="145" t="s">
        <v>901</v>
      </c>
      <c r="K154" s="173"/>
      <c r="L154" s="166">
        <v>0</v>
      </c>
      <c r="M154" s="164"/>
      <c r="N154" s="177"/>
    </row>
    <row r="155" spans="1:14" ht="43.5" customHeight="1" x14ac:dyDescent="0.2">
      <c r="B155" s="142" t="s">
        <v>40</v>
      </c>
      <c r="C155" s="179" t="s">
        <v>520</v>
      </c>
      <c r="D155" s="179" t="s">
        <v>521</v>
      </c>
      <c r="E155" s="152" t="s">
        <v>494</v>
      </c>
      <c r="F155" s="153">
        <v>14529</v>
      </c>
      <c r="G155" s="153">
        <v>18161.25</v>
      </c>
      <c r="H155" s="152" t="s">
        <v>1103</v>
      </c>
      <c r="I155" s="152" t="s">
        <v>1105</v>
      </c>
      <c r="J155" s="145" t="s">
        <v>901</v>
      </c>
      <c r="K155" s="173"/>
      <c r="L155" s="166">
        <v>18161.25</v>
      </c>
      <c r="M155" s="161"/>
      <c r="N155" s="177"/>
    </row>
    <row r="156" spans="1:14" ht="50.25" customHeight="1" x14ac:dyDescent="0.2">
      <c r="A156" s="50" t="s">
        <v>185</v>
      </c>
      <c r="B156" s="142" t="s">
        <v>31</v>
      </c>
      <c r="C156" s="184" t="s">
        <v>1070</v>
      </c>
      <c r="D156" s="164" t="s">
        <v>491</v>
      </c>
      <c r="E156" s="145" t="s">
        <v>492</v>
      </c>
      <c r="F156" s="185">
        <v>778343.1</v>
      </c>
      <c r="G156" s="185">
        <v>972928.88</v>
      </c>
      <c r="H156" s="144" t="s">
        <v>1071</v>
      </c>
      <c r="I156" s="147" t="s">
        <v>1084</v>
      </c>
      <c r="J156" s="145" t="s">
        <v>901</v>
      </c>
      <c r="K156" s="173"/>
      <c r="L156" s="166">
        <v>40462.9</v>
      </c>
      <c r="M156" s="164"/>
      <c r="N156" s="177"/>
    </row>
    <row r="157" spans="1:14" ht="47.25" customHeight="1" x14ac:dyDescent="0.2">
      <c r="B157" s="142" t="s">
        <v>53</v>
      </c>
      <c r="C157" s="143" t="s">
        <v>522</v>
      </c>
      <c r="D157" s="147" t="s">
        <v>523</v>
      </c>
      <c r="E157" s="147" t="s">
        <v>494</v>
      </c>
      <c r="F157" s="149">
        <v>187566.6</v>
      </c>
      <c r="G157" s="149">
        <v>234458.25</v>
      </c>
      <c r="H157" s="164" t="s">
        <v>1002</v>
      </c>
      <c r="I157" s="147" t="s">
        <v>1085</v>
      </c>
      <c r="J157" s="161" t="s">
        <v>901</v>
      </c>
      <c r="K157" s="188"/>
      <c r="L157" s="166">
        <v>137348.34</v>
      </c>
      <c r="M157" s="161"/>
      <c r="N157" s="177"/>
    </row>
    <row r="158" spans="1:14" ht="55.5" customHeight="1" x14ac:dyDescent="0.2">
      <c r="B158" s="142" t="s">
        <v>32</v>
      </c>
      <c r="C158" s="143" t="s">
        <v>524</v>
      </c>
      <c r="D158" s="147" t="s">
        <v>525</v>
      </c>
      <c r="E158" s="147" t="s">
        <v>494</v>
      </c>
      <c r="F158" s="149">
        <v>60204</v>
      </c>
      <c r="G158" s="149">
        <v>75255</v>
      </c>
      <c r="H158" s="164" t="s">
        <v>1106</v>
      </c>
      <c r="I158" s="147" t="s">
        <v>1107</v>
      </c>
      <c r="J158" s="161" t="s">
        <v>901</v>
      </c>
      <c r="K158" s="188"/>
      <c r="L158" s="166">
        <v>75255</v>
      </c>
      <c r="M158" s="161"/>
      <c r="N158" s="177"/>
    </row>
    <row r="159" spans="1:14" ht="48.75" customHeight="1" x14ac:dyDescent="0.2">
      <c r="B159" s="142" t="s">
        <v>54</v>
      </c>
      <c r="C159" s="143" t="s">
        <v>526</v>
      </c>
      <c r="D159" s="147" t="s">
        <v>527</v>
      </c>
      <c r="E159" s="145" t="s">
        <v>494</v>
      </c>
      <c r="F159" s="146">
        <v>44400</v>
      </c>
      <c r="G159" s="146">
        <v>55500</v>
      </c>
      <c r="H159" s="145" t="s">
        <v>1055</v>
      </c>
      <c r="I159" s="145" t="s">
        <v>914</v>
      </c>
      <c r="J159" s="145" t="s">
        <v>901</v>
      </c>
      <c r="K159" s="173"/>
      <c r="L159" s="166">
        <v>0</v>
      </c>
      <c r="M159" s="161"/>
      <c r="N159" s="177"/>
    </row>
    <row r="160" spans="1:14" ht="26.25" customHeight="1" x14ac:dyDescent="0.2">
      <c r="B160" s="142" t="s">
        <v>33</v>
      </c>
      <c r="C160" s="143" t="s">
        <v>528</v>
      </c>
      <c r="D160" s="147" t="s">
        <v>529</v>
      </c>
      <c r="E160" s="145" t="s">
        <v>494</v>
      </c>
      <c r="F160" s="146">
        <v>144200</v>
      </c>
      <c r="G160" s="146">
        <v>180250</v>
      </c>
      <c r="H160" s="145" t="s">
        <v>995</v>
      </c>
      <c r="I160" s="147" t="s">
        <v>802</v>
      </c>
      <c r="J160" s="161" t="s">
        <v>901</v>
      </c>
      <c r="K160" s="173"/>
      <c r="L160" s="189">
        <v>180250</v>
      </c>
      <c r="M160" s="173"/>
      <c r="N160" s="173"/>
    </row>
    <row r="161" spans="1:15" ht="50.25" customHeight="1" x14ac:dyDescent="0.2">
      <c r="B161" s="142" t="s">
        <v>55</v>
      </c>
      <c r="C161" s="143" t="s">
        <v>530</v>
      </c>
      <c r="D161" s="147" t="s">
        <v>531</v>
      </c>
      <c r="E161" s="147" t="s">
        <v>494</v>
      </c>
      <c r="F161" s="146" t="s">
        <v>1108</v>
      </c>
      <c r="G161" s="146">
        <v>30000</v>
      </c>
      <c r="H161" s="145" t="s">
        <v>1109</v>
      </c>
      <c r="I161" s="145" t="s">
        <v>1110</v>
      </c>
      <c r="J161" s="145" t="s">
        <v>901</v>
      </c>
      <c r="K161" s="145"/>
      <c r="L161" s="146">
        <v>30000</v>
      </c>
      <c r="M161" s="145"/>
      <c r="N161" s="177"/>
    </row>
    <row r="162" spans="1:15" ht="50.25" customHeight="1" x14ac:dyDescent="0.2">
      <c r="B162" s="142" t="s">
        <v>34</v>
      </c>
      <c r="C162" s="179" t="s">
        <v>533</v>
      </c>
      <c r="D162" s="184" t="s">
        <v>532</v>
      </c>
      <c r="E162" s="145" t="s">
        <v>494</v>
      </c>
      <c r="F162" s="190">
        <v>118773.6</v>
      </c>
      <c r="G162" s="146">
        <v>148467</v>
      </c>
      <c r="H162" s="145" t="s">
        <v>781</v>
      </c>
      <c r="I162" s="147" t="s">
        <v>782</v>
      </c>
      <c r="J162" s="145" t="s">
        <v>901</v>
      </c>
      <c r="K162" s="173"/>
      <c r="L162" s="146">
        <v>3926.96</v>
      </c>
      <c r="M162" s="173"/>
      <c r="N162" s="174"/>
    </row>
    <row r="163" spans="1:15" ht="46.5" customHeight="1" x14ac:dyDescent="0.2">
      <c r="B163" s="142" t="s">
        <v>35</v>
      </c>
      <c r="C163" s="179" t="s">
        <v>534</v>
      </c>
      <c r="D163" s="144" t="s">
        <v>535</v>
      </c>
      <c r="E163" s="145" t="s">
        <v>494</v>
      </c>
      <c r="F163" s="146">
        <v>33552</v>
      </c>
      <c r="G163" s="146">
        <v>41940</v>
      </c>
      <c r="H163" s="145" t="s">
        <v>1096</v>
      </c>
      <c r="I163" s="147" t="s">
        <v>1085</v>
      </c>
      <c r="J163" s="145" t="s">
        <v>901</v>
      </c>
      <c r="K163" s="145"/>
      <c r="L163" s="146">
        <v>31455</v>
      </c>
      <c r="M163" s="173"/>
      <c r="N163" s="174"/>
    </row>
    <row r="164" spans="1:15" ht="48" customHeight="1" x14ac:dyDescent="0.2">
      <c r="A164" s="50"/>
      <c r="B164" s="142" t="s">
        <v>36</v>
      </c>
      <c r="C164" s="179" t="s">
        <v>536</v>
      </c>
      <c r="D164" s="144" t="s">
        <v>537</v>
      </c>
      <c r="E164" s="144" t="s">
        <v>492</v>
      </c>
      <c r="F164" s="181">
        <v>10503848.539999999</v>
      </c>
      <c r="G164" s="181">
        <v>13129810.68</v>
      </c>
      <c r="H164" s="164" t="s">
        <v>1098</v>
      </c>
      <c r="I164" s="164" t="s">
        <v>1099</v>
      </c>
      <c r="J164" s="164" t="s">
        <v>901</v>
      </c>
      <c r="K164" s="181">
        <v>8380825.4299999997</v>
      </c>
      <c r="L164" s="181">
        <v>8380825.4299999997</v>
      </c>
      <c r="M164" s="173"/>
      <c r="N164" s="211"/>
      <c r="O164" s="211"/>
    </row>
    <row r="165" spans="1:15" ht="61.5" customHeight="1" x14ac:dyDescent="0.2">
      <c r="B165" s="142" t="s">
        <v>37</v>
      </c>
      <c r="C165" s="179" t="s">
        <v>538</v>
      </c>
      <c r="D165" s="144" t="s">
        <v>539</v>
      </c>
      <c r="E165" s="145" t="s">
        <v>494</v>
      </c>
      <c r="F165" s="146">
        <v>118035</v>
      </c>
      <c r="G165" s="146">
        <v>147543.75</v>
      </c>
      <c r="H165" s="145" t="s">
        <v>809</v>
      </c>
      <c r="I165" s="147" t="s">
        <v>810</v>
      </c>
      <c r="J165" s="145" t="s">
        <v>901</v>
      </c>
      <c r="K165" s="173"/>
      <c r="L165" s="146">
        <v>142503.75</v>
      </c>
      <c r="M165" s="173"/>
      <c r="N165" s="174"/>
    </row>
    <row r="166" spans="1:15" ht="50.25" customHeight="1" x14ac:dyDescent="0.2">
      <c r="B166" s="142" t="s">
        <v>38</v>
      </c>
      <c r="C166" s="179" t="s">
        <v>540</v>
      </c>
      <c r="D166" s="144" t="s">
        <v>541</v>
      </c>
      <c r="E166" s="154" t="s">
        <v>494</v>
      </c>
      <c r="F166" s="181">
        <v>141960</v>
      </c>
      <c r="G166" s="181">
        <v>177450</v>
      </c>
      <c r="H166" s="164" t="s">
        <v>811</v>
      </c>
      <c r="I166" s="164" t="s">
        <v>810</v>
      </c>
      <c r="J166" s="164" t="s">
        <v>901</v>
      </c>
      <c r="K166" s="164"/>
      <c r="L166" s="181">
        <v>176618.75</v>
      </c>
      <c r="M166" s="173"/>
      <c r="N166" s="174"/>
    </row>
    <row r="167" spans="1:15" ht="60" customHeight="1" x14ac:dyDescent="0.2">
      <c r="B167" s="142" t="s">
        <v>39</v>
      </c>
      <c r="C167" s="179" t="s">
        <v>542</v>
      </c>
      <c r="D167" s="144" t="s">
        <v>545</v>
      </c>
      <c r="E167" s="154" t="s">
        <v>494</v>
      </c>
      <c r="F167" s="191">
        <v>114660</v>
      </c>
      <c r="G167" s="191">
        <v>143250</v>
      </c>
      <c r="H167" s="175" t="s">
        <v>805</v>
      </c>
      <c r="I167" s="175" t="s">
        <v>806</v>
      </c>
      <c r="J167" s="186" t="s">
        <v>901</v>
      </c>
      <c r="K167" s="187"/>
      <c r="L167" s="155">
        <v>132000</v>
      </c>
      <c r="M167" s="154"/>
      <c r="N167" s="174"/>
    </row>
    <row r="168" spans="1:15" ht="49.5" customHeight="1" x14ac:dyDescent="0.2">
      <c r="A168" s="50"/>
      <c r="B168" s="142" t="s">
        <v>41</v>
      </c>
      <c r="C168" s="179" t="s">
        <v>543</v>
      </c>
      <c r="D168" s="144" t="s">
        <v>1097</v>
      </c>
      <c r="E168" s="184" t="s">
        <v>492</v>
      </c>
      <c r="F168" s="146">
        <v>770120</v>
      </c>
      <c r="G168" s="146">
        <v>962650</v>
      </c>
      <c r="H168" s="145" t="s">
        <v>1003</v>
      </c>
      <c r="I168" s="147" t="s">
        <v>802</v>
      </c>
      <c r="J168" s="145" t="s">
        <v>901</v>
      </c>
      <c r="K168" s="173"/>
      <c r="L168" s="146">
        <v>959964.02</v>
      </c>
      <c r="M168" s="173"/>
      <c r="N168" s="174"/>
    </row>
    <row r="169" spans="1:15" ht="61.5" customHeight="1" x14ac:dyDescent="0.2">
      <c r="B169" s="142" t="s">
        <v>0</v>
      </c>
      <c r="C169" s="179" t="s">
        <v>544</v>
      </c>
      <c r="D169" s="144" t="s">
        <v>546</v>
      </c>
      <c r="E169" s="154" t="s">
        <v>494</v>
      </c>
      <c r="F169" s="146">
        <v>129375</v>
      </c>
      <c r="G169" s="146">
        <v>161718.75</v>
      </c>
      <c r="H169" s="145" t="s">
        <v>903</v>
      </c>
      <c r="I169" s="147" t="s">
        <v>788</v>
      </c>
      <c r="J169" s="161" t="s">
        <v>900</v>
      </c>
      <c r="K169" s="145"/>
      <c r="L169" s="165">
        <v>161718.75</v>
      </c>
      <c r="M169" s="161"/>
      <c r="N169" s="165"/>
    </row>
    <row r="170" spans="1:15" ht="57.75" customHeight="1" x14ac:dyDescent="0.2">
      <c r="B170" s="142" t="s">
        <v>1</v>
      </c>
      <c r="C170" s="179" t="s">
        <v>547</v>
      </c>
      <c r="D170" s="144" t="s">
        <v>548</v>
      </c>
      <c r="E170" s="154" t="s">
        <v>494</v>
      </c>
      <c r="F170" s="166">
        <v>92100</v>
      </c>
      <c r="G170" s="166">
        <v>115125</v>
      </c>
      <c r="H170" s="164" t="s">
        <v>1004</v>
      </c>
      <c r="I170" s="164" t="s">
        <v>804</v>
      </c>
      <c r="J170" s="161" t="s">
        <v>901</v>
      </c>
      <c r="K170" s="161"/>
      <c r="L170" s="165">
        <v>95937.5</v>
      </c>
      <c r="M170" s="161"/>
      <c r="N170" s="165"/>
    </row>
    <row r="171" spans="1:15" ht="48.75" customHeight="1" x14ac:dyDescent="0.2">
      <c r="B171" s="142" t="s">
        <v>42</v>
      </c>
      <c r="C171" s="179" t="s">
        <v>549</v>
      </c>
      <c r="D171" s="144" t="s">
        <v>550</v>
      </c>
      <c r="E171" s="154" t="s">
        <v>494</v>
      </c>
      <c r="F171" s="146">
        <v>104367.61</v>
      </c>
      <c r="G171" s="146">
        <v>130459.51</v>
      </c>
      <c r="H171" s="145" t="s">
        <v>770</v>
      </c>
      <c r="I171" s="147" t="s">
        <v>789</v>
      </c>
      <c r="J171" s="145" t="s">
        <v>900</v>
      </c>
      <c r="K171" s="145"/>
      <c r="L171" s="146">
        <v>130459.51</v>
      </c>
      <c r="M171" s="145"/>
      <c r="N171" s="146"/>
    </row>
    <row r="172" spans="1:15" ht="49.5" customHeight="1" x14ac:dyDescent="0.2">
      <c r="B172" s="142" t="s">
        <v>2</v>
      </c>
      <c r="C172" s="192" t="s">
        <v>551</v>
      </c>
      <c r="D172" s="144" t="s">
        <v>552</v>
      </c>
      <c r="E172" s="154" t="s">
        <v>494</v>
      </c>
      <c r="F172" s="146">
        <v>67500</v>
      </c>
      <c r="G172" s="146">
        <v>84375</v>
      </c>
      <c r="H172" s="145" t="s">
        <v>860</v>
      </c>
      <c r="I172" s="147" t="s">
        <v>842</v>
      </c>
      <c r="J172" s="145" t="s">
        <v>901</v>
      </c>
      <c r="K172" s="145"/>
      <c r="L172" s="165">
        <v>65790</v>
      </c>
      <c r="M172" s="173"/>
      <c r="N172" s="174"/>
    </row>
    <row r="173" spans="1:15" ht="51.75" customHeight="1" x14ac:dyDescent="0.2">
      <c r="B173" s="142" t="s">
        <v>43</v>
      </c>
      <c r="C173" s="192" t="s">
        <v>553</v>
      </c>
      <c r="D173" s="145" t="s">
        <v>554</v>
      </c>
      <c r="E173" s="161" t="s">
        <v>494</v>
      </c>
      <c r="F173" s="166">
        <v>39000</v>
      </c>
      <c r="G173" s="166">
        <v>48750</v>
      </c>
      <c r="H173" s="161" t="s">
        <v>871</v>
      </c>
      <c r="I173" s="164" t="s">
        <v>855</v>
      </c>
      <c r="J173" s="145" t="s">
        <v>901</v>
      </c>
      <c r="K173" s="161"/>
      <c r="L173" s="165">
        <v>48242.5</v>
      </c>
      <c r="M173" s="161"/>
      <c r="N173" s="174"/>
    </row>
    <row r="174" spans="1:15" ht="66.75" customHeight="1" x14ac:dyDescent="0.2">
      <c r="B174" s="142" t="s">
        <v>3</v>
      </c>
      <c r="C174" s="192" t="s">
        <v>555</v>
      </c>
      <c r="D174" s="145" t="s">
        <v>556</v>
      </c>
      <c r="E174" s="145" t="s">
        <v>494</v>
      </c>
      <c r="F174" s="166">
        <v>46312.5</v>
      </c>
      <c r="G174" s="166">
        <v>57890.63</v>
      </c>
      <c r="H174" s="161" t="s">
        <v>872</v>
      </c>
      <c r="I174" s="161" t="s">
        <v>873</v>
      </c>
      <c r="J174" s="145" t="s">
        <v>901</v>
      </c>
      <c r="K174" s="193"/>
      <c r="L174" s="194" t="s">
        <v>1019</v>
      </c>
      <c r="M174" s="161"/>
      <c r="N174" s="194"/>
    </row>
    <row r="175" spans="1:15" ht="59.25" customHeight="1" x14ac:dyDescent="0.2">
      <c r="B175" s="142" t="s">
        <v>4</v>
      </c>
      <c r="C175" s="192" t="s">
        <v>557</v>
      </c>
      <c r="D175" s="145" t="s">
        <v>558</v>
      </c>
      <c r="E175" s="145" t="s">
        <v>494</v>
      </c>
      <c r="F175" s="166">
        <v>28000</v>
      </c>
      <c r="G175" s="166">
        <v>35000</v>
      </c>
      <c r="H175" s="161" t="s">
        <v>872</v>
      </c>
      <c r="I175" s="161" t="s">
        <v>870</v>
      </c>
      <c r="J175" s="145" t="s">
        <v>901</v>
      </c>
      <c r="K175" s="161"/>
      <c r="L175" s="165">
        <v>16375</v>
      </c>
      <c r="M175" s="161"/>
      <c r="N175" s="194"/>
    </row>
    <row r="176" spans="1:15" ht="45" x14ac:dyDescent="0.2">
      <c r="B176" s="142" t="s">
        <v>5</v>
      </c>
      <c r="C176" s="192" t="s">
        <v>559</v>
      </c>
      <c r="D176" s="145" t="s">
        <v>560</v>
      </c>
      <c r="E176" s="145" t="s">
        <v>494</v>
      </c>
      <c r="F176" s="185">
        <v>37315</v>
      </c>
      <c r="G176" s="185">
        <v>46643.75</v>
      </c>
      <c r="H176" s="154" t="s">
        <v>872</v>
      </c>
      <c r="I176" s="143" t="s">
        <v>842</v>
      </c>
      <c r="J176" s="145" t="s">
        <v>901</v>
      </c>
      <c r="K176" s="154"/>
      <c r="L176" s="201">
        <v>43855</v>
      </c>
      <c r="M176" s="154"/>
      <c r="N176" s="182"/>
    </row>
    <row r="177" spans="2:14" ht="45" x14ac:dyDescent="0.2">
      <c r="B177" s="142" t="s">
        <v>6</v>
      </c>
      <c r="C177" s="192" t="s">
        <v>561</v>
      </c>
      <c r="D177" s="145" t="s">
        <v>562</v>
      </c>
      <c r="E177" s="145" t="s">
        <v>494</v>
      </c>
      <c r="F177" s="185" t="s">
        <v>874</v>
      </c>
      <c r="G177" s="185" t="s">
        <v>875</v>
      </c>
      <c r="H177" s="154" t="s">
        <v>872</v>
      </c>
      <c r="I177" s="143" t="s">
        <v>810</v>
      </c>
      <c r="J177" s="145" t="s">
        <v>901</v>
      </c>
      <c r="K177" s="173"/>
      <c r="L177" s="195">
        <v>41662.5</v>
      </c>
      <c r="M177" s="145"/>
      <c r="N177" s="195"/>
    </row>
    <row r="178" spans="2:14" ht="45" x14ac:dyDescent="0.2">
      <c r="B178" s="142" t="s">
        <v>7</v>
      </c>
      <c r="C178" s="192" t="s">
        <v>563</v>
      </c>
      <c r="D178" s="145" t="s">
        <v>564</v>
      </c>
      <c r="E178" s="145" t="s">
        <v>494</v>
      </c>
      <c r="F178" s="185" t="s">
        <v>876</v>
      </c>
      <c r="G178" s="185" t="s">
        <v>877</v>
      </c>
      <c r="H178" s="154" t="s">
        <v>861</v>
      </c>
      <c r="I178" s="143" t="s">
        <v>810</v>
      </c>
      <c r="J178" s="145" t="s">
        <v>901</v>
      </c>
      <c r="K178" s="154"/>
      <c r="L178" s="165">
        <v>18270</v>
      </c>
      <c r="M178" s="145"/>
      <c r="N178" s="194"/>
    </row>
    <row r="179" spans="2:14" ht="82.5" customHeight="1" x14ac:dyDescent="0.2">
      <c r="B179" s="142" t="s">
        <v>8</v>
      </c>
      <c r="C179" s="192" t="s">
        <v>565</v>
      </c>
      <c r="D179" s="145" t="s">
        <v>566</v>
      </c>
      <c r="E179" s="145" t="s">
        <v>494</v>
      </c>
      <c r="F179" s="185" t="s">
        <v>878</v>
      </c>
      <c r="G179" s="185" t="s">
        <v>879</v>
      </c>
      <c r="H179" s="143" t="s">
        <v>829</v>
      </c>
      <c r="I179" s="143" t="s">
        <v>880</v>
      </c>
      <c r="J179" s="145" t="s">
        <v>901</v>
      </c>
      <c r="K179" s="196"/>
      <c r="L179" s="201">
        <v>27675</v>
      </c>
      <c r="M179" s="154"/>
      <c r="N179" s="182"/>
    </row>
    <row r="180" spans="2:14" ht="75" customHeight="1" x14ac:dyDescent="0.2">
      <c r="B180" s="142" t="s">
        <v>9</v>
      </c>
      <c r="C180" s="192" t="s">
        <v>567</v>
      </c>
      <c r="D180" s="145" t="s">
        <v>568</v>
      </c>
      <c r="E180" s="145" t="s">
        <v>494</v>
      </c>
      <c r="F180" s="146" t="s">
        <v>840</v>
      </c>
      <c r="G180" s="146" t="s">
        <v>841</v>
      </c>
      <c r="H180" s="145" t="s">
        <v>829</v>
      </c>
      <c r="I180" s="147" t="s">
        <v>842</v>
      </c>
      <c r="J180" s="145" t="s">
        <v>901</v>
      </c>
      <c r="K180" s="173"/>
      <c r="L180" s="146">
        <v>40350</v>
      </c>
      <c r="M180" s="173"/>
      <c r="N180" s="173"/>
    </row>
    <row r="181" spans="2:14" ht="63" customHeight="1" x14ac:dyDescent="0.2">
      <c r="B181" s="142" t="s">
        <v>10</v>
      </c>
      <c r="C181" s="192" t="s">
        <v>569</v>
      </c>
      <c r="D181" s="144" t="s">
        <v>570</v>
      </c>
      <c r="E181" s="145" t="s">
        <v>494</v>
      </c>
      <c r="F181" s="146">
        <v>57300</v>
      </c>
      <c r="G181" s="146">
        <v>71625</v>
      </c>
      <c r="H181" s="145" t="s">
        <v>881</v>
      </c>
      <c r="I181" s="147" t="s">
        <v>832</v>
      </c>
      <c r="J181" s="145" t="s">
        <v>901</v>
      </c>
      <c r="K181" s="148"/>
      <c r="L181" s="150">
        <v>46131.25</v>
      </c>
      <c r="M181" s="149"/>
      <c r="N181" s="150"/>
    </row>
    <row r="182" spans="2:14" ht="33.75" x14ac:dyDescent="0.2">
      <c r="B182" s="142" t="s">
        <v>11</v>
      </c>
      <c r="C182" s="192" t="s">
        <v>571</v>
      </c>
      <c r="D182" s="152" t="s">
        <v>572</v>
      </c>
      <c r="E182" s="147" t="s">
        <v>494</v>
      </c>
      <c r="F182" s="153" t="s">
        <v>827</v>
      </c>
      <c r="G182" s="153" t="s">
        <v>828</v>
      </c>
      <c r="H182" s="147" t="s">
        <v>829</v>
      </c>
      <c r="I182" s="147" t="s">
        <v>830</v>
      </c>
      <c r="J182" s="145" t="s">
        <v>901</v>
      </c>
      <c r="K182" s="148"/>
      <c r="L182" s="150">
        <v>40156.25</v>
      </c>
      <c r="M182" s="149"/>
      <c r="N182" s="150"/>
    </row>
    <row r="183" spans="2:14" ht="49.5" customHeight="1" x14ac:dyDescent="0.2">
      <c r="B183" s="142" t="s">
        <v>12</v>
      </c>
      <c r="C183" s="192" t="s">
        <v>573</v>
      </c>
      <c r="D183" s="144" t="s">
        <v>574</v>
      </c>
      <c r="E183" s="145" t="s">
        <v>494</v>
      </c>
      <c r="F183" s="146" t="s">
        <v>882</v>
      </c>
      <c r="G183" s="146" t="s">
        <v>859</v>
      </c>
      <c r="H183" s="145" t="s">
        <v>883</v>
      </c>
      <c r="I183" s="147" t="s">
        <v>842</v>
      </c>
      <c r="J183" s="145" t="s">
        <v>901</v>
      </c>
      <c r="K183" s="145"/>
      <c r="L183" s="150">
        <v>55031.25</v>
      </c>
      <c r="M183" s="149"/>
      <c r="N183" s="150"/>
    </row>
    <row r="184" spans="2:14" ht="49.5" customHeight="1" x14ac:dyDescent="0.2">
      <c r="B184" s="142" t="s">
        <v>56</v>
      </c>
      <c r="C184" s="192" t="s">
        <v>575</v>
      </c>
      <c r="D184" s="145" t="s">
        <v>576</v>
      </c>
      <c r="E184" s="145" t="s">
        <v>494</v>
      </c>
      <c r="F184" s="153" t="s">
        <v>884</v>
      </c>
      <c r="G184" s="153" t="s">
        <v>885</v>
      </c>
      <c r="H184" s="145" t="s">
        <v>883</v>
      </c>
      <c r="I184" s="147" t="s">
        <v>886</v>
      </c>
      <c r="J184" s="145" t="s">
        <v>901</v>
      </c>
      <c r="K184" s="156"/>
      <c r="L184" s="130">
        <v>58500</v>
      </c>
      <c r="M184" s="146"/>
      <c r="N184" s="130"/>
    </row>
    <row r="185" spans="2:14" ht="33.75" x14ac:dyDescent="0.2">
      <c r="B185" s="142" t="s">
        <v>44</v>
      </c>
      <c r="C185" s="192" t="s">
        <v>577</v>
      </c>
      <c r="D185" s="157" t="s">
        <v>578</v>
      </c>
      <c r="E185" s="157" t="s">
        <v>494</v>
      </c>
      <c r="F185" s="158" t="s">
        <v>887</v>
      </c>
      <c r="G185" s="158" t="s">
        <v>888</v>
      </c>
      <c r="H185" s="157" t="s">
        <v>889</v>
      </c>
      <c r="I185" s="143" t="s">
        <v>810</v>
      </c>
      <c r="J185" s="145" t="s">
        <v>901</v>
      </c>
      <c r="K185" s="159"/>
      <c r="L185" s="150">
        <v>36534.379999999997</v>
      </c>
      <c r="M185" s="149"/>
      <c r="N185" s="150"/>
    </row>
    <row r="186" spans="2:14" ht="33.75" x14ac:dyDescent="0.2">
      <c r="B186" s="142" t="s">
        <v>45</v>
      </c>
      <c r="C186" s="192" t="s">
        <v>579</v>
      </c>
      <c r="D186" s="145" t="s">
        <v>580</v>
      </c>
      <c r="E186" s="145" t="s">
        <v>494</v>
      </c>
      <c r="F186" s="146" t="s">
        <v>890</v>
      </c>
      <c r="G186" s="155" t="s">
        <v>849</v>
      </c>
      <c r="H186" s="161" t="s">
        <v>829</v>
      </c>
      <c r="I186" s="147" t="s">
        <v>851</v>
      </c>
      <c r="J186" s="145" t="s">
        <v>901</v>
      </c>
      <c r="K186" s="161"/>
      <c r="L186" s="203">
        <v>50950</v>
      </c>
      <c r="M186" s="162"/>
      <c r="N186" s="163"/>
    </row>
    <row r="187" spans="2:14" ht="33.75" x14ac:dyDescent="0.2">
      <c r="B187" s="142" t="s">
        <v>13</v>
      </c>
      <c r="C187" s="192" t="s">
        <v>581</v>
      </c>
      <c r="D187" s="145" t="s">
        <v>582</v>
      </c>
      <c r="E187" s="145" t="s">
        <v>494</v>
      </c>
      <c r="F187" s="146" t="s">
        <v>891</v>
      </c>
      <c r="G187" s="155" t="s">
        <v>892</v>
      </c>
      <c r="H187" s="164" t="s">
        <v>893</v>
      </c>
      <c r="I187" s="143" t="s">
        <v>810</v>
      </c>
      <c r="J187" s="145" t="s">
        <v>901</v>
      </c>
      <c r="K187" s="161"/>
      <c r="L187" s="165">
        <v>54085</v>
      </c>
      <c r="M187" s="146"/>
      <c r="N187" s="165"/>
    </row>
    <row r="188" spans="2:14" ht="51.75" customHeight="1" x14ac:dyDescent="0.2">
      <c r="B188" s="142" t="s">
        <v>693</v>
      </c>
      <c r="C188" s="192" t="s">
        <v>583</v>
      </c>
      <c r="D188" s="145" t="s">
        <v>584</v>
      </c>
      <c r="E188" s="145" t="s">
        <v>494</v>
      </c>
      <c r="F188" s="146" t="s">
        <v>863</v>
      </c>
      <c r="G188" s="166" t="s">
        <v>864</v>
      </c>
      <c r="H188" s="164" t="s">
        <v>865</v>
      </c>
      <c r="I188" s="161" t="s">
        <v>866</v>
      </c>
      <c r="J188" s="145" t="s">
        <v>901</v>
      </c>
      <c r="K188" s="161"/>
      <c r="L188" s="201">
        <v>40750</v>
      </c>
      <c r="M188" s="167"/>
      <c r="N188" s="168"/>
    </row>
    <row r="189" spans="2:14" ht="39.75" customHeight="1" x14ac:dyDescent="0.2">
      <c r="B189" s="142" t="s">
        <v>694</v>
      </c>
      <c r="C189" s="192" t="s">
        <v>585</v>
      </c>
      <c r="D189" s="145" t="s">
        <v>586</v>
      </c>
      <c r="E189" s="145" t="s">
        <v>494</v>
      </c>
      <c r="F189" s="146" t="s">
        <v>894</v>
      </c>
      <c r="G189" s="155" t="s">
        <v>838</v>
      </c>
      <c r="H189" s="161" t="s">
        <v>829</v>
      </c>
      <c r="I189" s="147" t="s">
        <v>839</v>
      </c>
      <c r="J189" s="145" t="s">
        <v>901</v>
      </c>
      <c r="K189" s="169"/>
      <c r="L189" s="165">
        <v>24000</v>
      </c>
      <c r="M189" s="170"/>
      <c r="N189" s="171"/>
    </row>
    <row r="190" spans="2:14" ht="47.25" customHeight="1" x14ac:dyDescent="0.2">
      <c r="B190" s="142" t="s">
        <v>695</v>
      </c>
      <c r="C190" s="192" t="s">
        <v>587</v>
      </c>
      <c r="D190" s="147" t="s">
        <v>588</v>
      </c>
      <c r="E190" s="147" t="s">
        <v>494</v>
      </c>
      <c r="F190" s="149" t="s">
        <v>895</v>
      </c>
      <c r="G190" s="149" t="s">
        <v>896</v>
      </c>
      <c r="H190" s="147" t="s">
        <v>889</v>
      </c>
      <c r="I190" s="147" t="s">
        <v>897</v>
      </c>
      <c r="J190" s="145" t="s">
        <v>901</v>
      </c>
      <c r="K190" s="172"/>
      <c r="L190" s="165">
        <v>68760.429999999993</v>
      </c>
      <c r="M190" s="173"/>
      <c r="N190" s="174"/>
    </row>
    <row r="191" spans="2:14" ht="55.5" customHeight="1" x14ac:dyDescent="0.2">
      <c r="B191" s="142" t="s">
        <v>696</v>
      </c>
      <c r="C191" s="192" t="s">
        <v>589</v>
      </c>
      <c r="D191" s="145" t="s">
        <v>590</v>
      </c>
      <c r="E191" s="145" t="s">
        <v>494</v>
      </c>
      <c r="F191" s="146">
        <v>39300</v>
      </c>
      <c r="G191" s="146">
        <v>49125</v>
      </c>
      <c r="H191" s="176" t="s">
        <v>831</v>
      </c>
      <c r="I191" s="147" t="s">
        <v>832</v>
      </c>
      <c r="J191" s="145" t="s">
        <v>901</v>
      </c>
      <c r="K191" s="145"/>
      <c r="L191" s="165">
        <v>29731.25</v>
      </c>
      <c r="M191" s="173"/>
      <c r="N191" s="174"/>
    </row>
    <row r="192" spans="2:14" ht="68.25" customHeight="1" x14ac:dyDescent="0.2">
      <c r="B192" s="142" t="s">
        <v>697</v>
      </c>
      <c r="C192" s="192" t="s">
        <v>380</v>
      </c>
      <c r="D192" s="147" t="s">
        <v>591</v>
      </c>
      <c r="E192" s="145" t="s">
        <v>494</v>
      </c>
      <c r="F192" s="146" t="s">
        <v>833</v>
      </c>
      <c r="G192" s="146" t="s">
        <v>834</v>
      </c>
      <c r="H192" s="145" t="s">
        <v>835</v>
      </c>
      <c r="I192" s="147" t="s">
        <v>836</v>
      </c>
      <c r="J192" s="145" t="s">
        <v>901</v>
      </c>
      <c r="K192" s="145"/>
      <c r="L192" s="201">
        <v>39375</v>
      </c>
      <c r="M192" s="145"/>
      <c r="N192" s="177"/>
    </row>
    <row r="193" spans="1:14" ht="33.75" x14ac:dyDescent="0.2">
      <c r="B193" s="142" t="s">
        <v>698</v>
      </c>
      <c r="C193" s="192" t="s">
        <v>585</v>
      </c>
      <c r="D193" s="147" t="s">
        <v>592</v>
      </c>
      <c r="E193" s="145" t="s">
        <v>494</v>
      </c>
      <c r="F193" s="146" t="s">
        <v>837</v>
      </c>
      <c r="G193" s="146" t="s">
        <v>838</v>
      </c>
      <c r="H193" s="145" t="s">
        <v>829</v>
      </c>
      <c r="I193" s="147" t="s">
        <v>839</v>
      </c>
      <c r="J193" s="145" t="s">
        <v>901</v>
      </c>
      <c r="K193" s="145"/>
      <c r="L193" s="201">
        <v>24000</v>
      </c>
      <c r="M193" s="145"/>
      <c r="N193" s="177"/>
    </row>
    <row r="194" spans="1:14" ht="33.75" x14ac:dyDescent="0.2">
      <c r="B194" s="142" t="s">
        <v>699</v>
      </c>
      <c r="C194" s="192" t="s">
        <v>593</v>
      </c>
      <c r="D194" s="152" t="s">
        <v>594</v>
      </c>
      <c r="E194" s="147" t="s">
        <v>494</v>
      </c>
      <c r="F194" s="149" t="s">
        <v>843</v>
      </c>
      <c r="G194" s="149" t="s">
        <v>844</v>
      </c>
      <c r="H194" s="147" t="s">
        <v>845</v>
      </c>
      <c r="I194" s="147" t="s">
        <v>832</v>
      </c>
      <c r="J194" s="145" t="s">
        <v>901</v>
      </c>
      <c r="K194" s="180"/>
      <c r="L194" s="165">
        <v>41000</v>
      </c>
      <c r="M194" s="173"/>
      <c r="N194" s="174"/>
    </row>
    <row r="195" spans="1:14" ht="22.5" x14ac:dyDescent="0.2">
      <c r="B195" s="142" t="s">
        <v>700</v>
      </c>
      <c r="C195" s="192" t="s">
        <v>595</v>
      </c>
      <c r="D195" s="145" t="s">
        <v>596</v>
      </c>
      <c r="E195" s="145" t="s">
        <v>494</v>
      </c>
      <c r="F195" s="146" t="s">
        <v>846</v>
      </c>
      <c r="G195" s="146" t="s">
        <v>847</v>
      </c>
      <c r="H195" s="145" t="s">
        <v>850</v>
      </c>
      <c r="I195" s="147" t="s">
        <v>832</v>
      </c>
      <c r="J195" s="145" t="s">
        <v>901</v>
      </c>
      <c r="K195" s="145"/>
      <c r="L195" s="165">
        <v>30750</v>
      </c>
      <c r="M195" s="173"/>
      <c r="N195" s="174"/>
    </row>
    <row r="196" spans="1:14" ht="33.75" x14ac:dyDescent="0.2">
      <c r="B196" s="142" t="s">
        <v>701</v>
      </c>
      <c r="C196" s="192" t="s">
        <v>579</v>
      </c>
      <c r="D196" s="147" t="s">
        <v>597</v>
      </c>
      <c r="E196" s="147" t="s">
        <v>494</v>
      </c>
      <c r="F196" s="149" t="s">
        <v>848</v>
      </c>
      <c r="G196" s="149" t="s">
        <v>849</v>
      </c>
      <c r="H196" s="147" t="s">
        <v>829</v>
      </c>
      <c r="I196" s="147" t="s">
        <v>851</v>
      </c>
      <c r="J196" s="145" t="s">
        <v>901</v>
      </c>
      <c r="K196" s="145"/>
      <c r="L196" s="201">
        <v>50950</v>
      </c>
      <c r="M196" s="161"/>
      <c r="N196" s="177"/>
    </row>
    <row r="197" spans="1:14" ht="33.75" x14ac:dyDescent="0.2">
      <c r="B197" s="142" t="s">
        <v>702</v>
      </c>
      <c r="C197" s="192" t="s">
        <v>598</v>
      </c>
      <c r="D197" s="147" t="s">
        <v>599</v>
      </c>
      <c r="E197" s="145" t="s">
        <v>494</v>
      </c>
      <c r="F197" s="146" t="s">
        <v>852</v>
      </c>
      <c r="G197" s="146" t="s">
        <v>853</v>
      </c>
      <c r="H197" s="147" t="s">
        <v>854</v>
      </c>
      <c r="I197" s="147" t="s">
        <v>855</v>
      </c>
      <c r="J197" s="145" t="s">
        <v>901</v>
      </c>
      <c r="K197" s="173"/>
      <c r="L197" s="201">
        <v>31750</v>
      </c>
      <c r="M197" s="169"/>
      <c r="N197" s="177"/>
    </row>
    <row r="198" spans="1:14" ht="33.75" x14ac:dyDescent="0.2">
      <c r="B198" s="142" t="s">
        <v>703</v>
      </c>
      <c r="C198" s="192" t="s">
        <v>600</v>
      </c>
      <c r="D198" s="145" t="s">
        <v>601</v>
      </c>
      <c r="E198" s="145" t="s">
        <v>494</v>
      </c>
      <c r="F198" s="146" t="s">
        <v>856</v>
      </c>
      <c r="G198" s="146" t="s">
        <v>857</v>
      </c>
      <c r="H198" s="145" t="s">
        <v>850</v>
      </c>
      <c r="I198" s="147" t="s">
        <v>858</v>
      </c>
      <c r="J198" s="145" t="s">
        <v>901</v>
      </c>
      <c r="K198" s="173"/>
      <c r="L198" s="201">
        <v>60750</v>
      </c>
      <c r="M198" s="169"/>
      <c r="N198" s="177"/>
    </row>
    <row r="199" spans="1:14" ht="52.5" customHeight="1" x14ac:dyDescent="0.2">
      <c r="B199" s="142" t="s">
        <v>704</v>
      </c>
      <c r="C199" s="192" t="s">
        <v>602</v>
      </c>
      <c r="D199" s="147" t="s">
        <v>603</v>
      </c>
      <c r="E199" s="147" t="s">
        <v>494</v>
      </c>
      <c r="F199" s="149">
        <v>67500</v>
      </c>
      <c r="G199" s="149">
        <v>84375</v>
      </c>
      <c r="H199" s="147" t="s">
        <v>860</v>
      </c>
      <c r="I199" s="147" t="s">
        <v>842</v>
      </c>
      <c r="J199" s="145" t="s">
        <v>901</v>
      </c>
      <c r="K199" s="145"/>
      <c r="L199" s="201">
        <v>65790</v>
      </c>
      <c r="M199" s="161"/>
      <c r="N199" s="182"/>
    </row>
    <row r="200" spans="1:14" ht="53.25" customHeight="1" x14ac:dyDescent="0.2">
      <c r="B200" s="142" t="s">
        <v>705</v>
      </c>
      <c r="C200" s="192" t="s">
        <v>604</v>
      </c>
      <c r="D200" s="147" t="s">
        <v>605</v>
      </c>
      <c r="E200" s="147" t="s">
        <v>494</v>
      </c>
      <c r="F200" s="149">
        <v>23040</v>
      </c>
      <c r="G200" s="149">
        <v>28800</v>
      </c>
      <c r="H200" s="147" t="s">
        <v>861</v>
      </c>
      <c r="I200" s="147" t="s">
        <v>862</v>
      </c>
      <c r="J200" s="145" t="s">
        <v>901</v>
      </c>
      <c r="K200" s="173"/>
      <c r="L200" s="201">
        <v>28800</v>
      </c>
      <c r="M200" s="161"/>
      <c r="N200" s="177"/>
    </row>
    <row r="201" spans="1:14" ht="52.5" customHeight="1" x14ac:dyDescent="0.2">
      <c r="B201" s="142" t="s">
        <v>706</v>
      </c>
      <c r="C201" s="192" t="s">
        <v>606</v>
      </c>
      <c r="D201" s="147" t="s">
        <v>607</v>
      </c>
      <c r="E201" s="147" t="s">
        <v>494</v>
      </c>
      <c r="F201" s="149">
        <v>32600</v>
      </c>
      <c r="G201" s="149">
        <v>40750</v>
      </c>
      <c r="H201" s="147" t="s">
        <v>865</v>
      </c>
      <c r="I201" s="147" t="s">
        <v>866</v>
      </c>
      <c r="J201" s="145" t="s">
        <v>901</v>
      </c>
      <c r="K201" s="173"/>
      <c r="L201" s="201">
        <v>40750</v>
      </c>
      <c r="M201" s="161"/>
      <c r="N201" s="177"/>
    </row>
    <row r="202" spans="1:14" ht="56.25" customHeight="1" x14ac:dyDescent="0.2">
      <c r="B202" s="142" t="s">
        <v>707</v>
      </c>
      <c r="C202" s="192" t="s">
        <v>608</v>
      </c>
      <c r="D202" s="147" t="s">
        <v>609</v>
      </c>
      <c r="E202" s="147" t="s">
        <v>494</v>
      </c>
      <c r="F202" s="146">
        <v>30000</v>
      </c>
      <c r="G202" s="146">
        <v>37500</v>
      </c>
      <c r="H202" s="145" t="s">
        <v>867</v>
      </c>
      <c r="I202" s="147" t="s">
        <v>868</v>
      </c>
      <c r="J202" s="161" t="s">
        <v>999</v>
      </c>
      <c r="K202" s="145"/>
      <c r="L202" s="201">
        <v>37500</v>
      </c>
      <c r="M202" s="169"/>
      <c r="N202" s="177"/>
    </row>
    <row r="203" spans="1:14" ht="56.25" customHeight="1" x14ac:dyDescent="0.2">
      <c r="B203" s="142" t="s">
        <v>708</v>
      </c>
      <c r="C203" s="192" t="s">
        <v>610</v>
      </c>
      <c r="D203" s="147" t="s">
        <v>611</v>
      </c>
      <c r="E203" s="145" t="s">
        <v>494</v>
      </c>
      <c r="F203" s="146">
        <v>142388.4</v>
      </c>
      <c r="G203" s="146">
        <v>177985.5</v>
      </c>
      <c r="H203" s="145" t="s">
        <v>772</v>
      </c>
      <c r="I203" s="147" t="s">
        <v>773</v>
      </c>
      <c r="J203" s="146" t="s">
        <v>1005</v>
      </c>
      <c r="K203" s="173"/>
      <c r="L203" s="155">
        <v>177980</v>
      </c>
      <c r="M203" s="146"/>
      <c r="N203" s="155"/>
    </row>
    <row r="204" spans="1:14" ht="45" customHeight="1" x14ac:dyDescent="0.2">
      <c r="A204" s="50"/>
      <c r="B204" s="142" t="s">
        <v>709</v>
      </c>
      <c r="C204" s="192" t="s">
        <v>612</v>
      </c>
      <c r="D204" s="186" t="s">
        <v>614</v>
      </c>
      <c r="E204" s="145" t="s">
        <v>492</v>
      </c>
      <c r="F204" s="146">
        <v>631480</v>
      </c>
      <c r="G204" s="146">
        <v>789350</v>
      </c>
      <c r="H204" s="145" t="s">
        <v>1050</v>
      </c>
      <c r="I204" s="145" t="s">
        <v>814</v>
      </c>
      <c r="J204" s="149" t="s">
        <v>901</v>
      </c>
      <c r="K204" s="148"/>
      <c r="L204" s="150">
        <v>2865</v>
      </c>
      <c r="M204" s="149"/>
      <c r="N204" s="150"/>
    </row>
    <row r="205" spans="1:14" ht="33.75" x14ac:dyDescent="0.2">
      <c r="B205" s="142" t="s">
        <v>710</v>
      </c>
      <c r="C205" s="197" t="s">
        <v>613</v>
      </c>
      <c r="D205" s="152" t="s">
        <v>615</v>
      </c>
      <c r="E205" s="147" t="s">
        <v>494</v>
      </c>
      <c r="F205" s="153">
        <v>198500</v>
      </c>
      <c r="G205" s="153">
        <v>248125</v>
      </c>
      <c r="H205" s="147" t="s">
        <v>780</v>
      </c>
      <c r="I205" s="147" t="s">
        <v>814</v>
      </c>
      <c r="J205" s="149" t="s">
        <v>901</v>
      </c>
      <c r="K205" s="148"/>
      <c r="L205" s="150">
        <v>36835.94</v>
      </c>
      <c r="M205" s="149"/>
      <c r="N205" s="150"/>
    </row>
    <row r="206" spans="1:14" ht="45" x14ac:dyDescent="0.2">
      <c r="B206" s="142" t="s">
        <v>711</v>
      </c>
      <c r="C206" s="197" t="s">
        <v>616</v>
      </c>
      <c r="D206" s="144" t="s">
        <v>617</v>
      </c>
      <c r="E206" s="145" t="s">
        <v>494</v>
      </c>
      <c r="F206" s="146">
        <v>36750</v>
      </c>
      <c r="G206" s="146">
        <v>45937.5</v>
      </c>
      <c r="H206" s="145" t="s">
        <v>869</v>
      </c>
      <c r="I206" s="145" t="s">
        <v>870</v>
      </c>
      <c r="J206" s="149" t="s">
        <v>901</v>
      </c>
      <c r="K206" s="145"/>
      <c r="L206" s="150">
        <v>18375</v>
      </c>
      <c r="M206" s="149"/>
      <c r="N206" s="150"/>
    </row>
    <row r="207" spans="1:14" ht="45" x14ac:dyDescent="0.2">
      <c r="A207" s="50"/>
      <c r="B207" s="142" t="s">
        <v>712</v>
      </c>
      <c r="C207" s="192" t="s">
        <v>618</v>
      </c>
      <c r="D207" s="145" t="s">
        <v>619</v>
      </c>
      <c r="E207" s="145" t="s">
        <v>492</v>
      </c>
      <c r="F207" s="155">
        <v>30000000</v>
      </c>
      <c r="G207" s="155">
        <v>37500000</v>
      </c>
      <c r="H207" s="152" t="s">
        <v>1112</v>
      </c>
      <c r="I207" s="143" t="s">
        <v>1099</v>
      </c>
      <c r="J207" s="149" t="s">
        <v>901</v>
      </c>
      <c r="K207" s="156"/>
      <c r="L207" s="150">
        <v>0</v>
      </c>
      <c r="M207" s="149"/>
      <c r="N207" s="150"/>
    </row>
    <row r="208" spans="1:14" ht="57.75" customHeight="1" x14ac:dyDescent="0.2">
      <c r="A208" s="50"/>
      <c r="B208" s="142" t="s">
        <v>713</v>
      </c>
      <c r="C208" s="197" t="s">
        <v>620</v>
      </c>
      <c r="D208" s="145" t="s">
        <v>621</v>
      </c>
      <c r="E208" s="145" t="s">
        <v>492</v>
      </c>
      <c r="F208" s="153">
        <v>132339</v>
      </c>
      <c r="G208" s="153">
        <v>132339</v>
      </c>
      <c r="H208" s="145" t="s">
        <v>778</v>
      </c>
      <c r="I208" s="147" t="s">
        <v>779</v>
      </c>
      <c r="J208" s="146" t="s">
        <v>1020</v>
      </c>
      <c r="K208" s="156"/>
      <c r="L208" s="130">
        <v>75095</v>
      </c>
      <c r="M208" s="146"/>
      <c r="N208" s="130"/>
    </row>
    <row r="209" spans="1:14" ht="57.75" customHeight="1" x14ac:dyDescent="0.2">
      <c r="A209" s="50"/>
      <c r="B209" s="142" t="s">
        <v>714</v>
      </c>
      <c r="C209" s="197" t="s">
        <v>620</v>
      </c>
      <c r="D209" s="198" t="s">
        <v>621</v>
      </c>
      <c r="E209" s="145" t="s">
        <v>492</v>
      </c>
      <c r="F209" s="160">
        <v>271000</v>
      </c>
      <c r="G209" s="160">
        <v>271000</v>
      </c>
      <c r="H209" s="198" t="s">
        <v>1076</v>
      </c>
      <c r="I209" s="157" t="s">
        <v>1077</v>
      </c>
      <c r="J209" s="146" t="s">
        <v>1020</v>
      </c>
      <c r="K209" s="210"/>
      <c r="L209" s="130">
        <v>38000</v>
      </c>
      <c r="M209" s="146"/>
      <c r="N209" s="130"/>
    </row>
    <row r="210" spans="1:14" ht="52.5" customHeight="1" x14ac:dyDescent="0.2">
      <c r="B210" s="142" t="s">
        <v>715</v>
      </c>
      <c r="C210" s="197" t="s">
        <v>622</v>
      </c>
      <c r="D210" s="157" t="s">
        <v>623</v>
      </c>
      <c r="E210" s="157" t="s">
        <v>494</v>
      </c>
      <c r="F210" s="158">
        <v>78750</v>
      </c>
      <c r="G210" s="158">
        <v>98437.5</v>
      </c>
      <c r="H210" s="157" t="s">
        <v>774</v>
      </c>
      <c r="I210" s="157" t="s">
        <v>788</v>
      </c>
      <c r="J210" s="149" t="s">
        <v>1020</v>
      </c>
      <c r="K210" s="159"/>
      <c r="L210" s="150">
        <v>98437.5</v>
      </c>
      <c r="M210" s="149"/>
      <c r="N210" s="150"/>
    </row>
    <row r="211" spans="1:14" ht="47.25" customHeight="1" x14ac:dyDescent="0.2">
      <c r="B211" s="142" t="s">
        <v>716</v>
      </c>
      <c r="C211" s="197" t="s">
        <v>624</v>
      </c>
      <c r="D211" s="145" t="s">
        <v>625</v>
      </c>
      <c r="E211" s="145" t="s">
        <v>494</v>
      </c>
      <c r="F211" s="146">
        <v>40788</v>
      </c>
      <c r="G211" s="155">
        <v>50985</v>
      </c>
      <c r="H211" s="161" t="s">
        <v>817</v>
      </c>
      <c r="I211" s="164" t="s">
        <v>818</v>
      </c>
      <c r="J211" s="167" t="s">
        <v>900</v>
      </c>
      <c r="K211" s="186"/>
      <c r="L211" s="202">
        <v>50985</v>
      </c>
      <c r="M211" s="170"/>
      <c r="N211" s="171"/>
    </row>
    <row r="212" spans="1:14" ht="48" customHeight="1" x14ac:dyDescent="0.2">
      <c r="B212" s="142" t="s">
        <v>717</v>
      </c>
      <c r="C212" s="197" t="s">
        <v>626</v>
      </c>
      <c r="D212" s="147" t="s">
        <v>627</v>
      </c>
      <c r="E212" s="147" t="s">
        <v>494</v>
      </c>
      <c r="F212" s="149">
        <v>54021</v>
      </c>
      <c r="G212" s="149">
        <v>67526</v>
      </c>
      <c r="H212" s="147" t="s">
        <v>819</v>
      </c>
      <c r="I212" s="147" t="s">
        <v>810</v>
      </c>
      <c r="J212" s="145" t="s">
        <v>901</v>
      </c>
      <c r="K212" s="180"/>
      <c r="L212" s="165">
        <v>67526.25</v>
      </c>
      <c r="M212" s="173"/>
      <c r="N212" s="174"/>
    </row>
    <row r="213" spans="1:14" ht="43.5" customHeight="1" x14ac:dyDescent="0.2">
      <c r="B213" s="142" t="s">
        <v>718</v>
      </c>
      <c r="C213" s="197" t="s">
        <v>628</v>
      </c>
      <c r="D213" s="145" t="s">
        <v>629</v>
      </c>
      <c r="E213" s="145" t="s">
        <v>494</v>
      </c>
      <c r="F213" s="146">
        <v>24774</v>
      </c>
      <c r="G213" s="155">
        <v>30967</v>
      </c>
      <c r="H213" s="164" t="s">
        <v>820</v>
      </c>
      <c r="I213" s="164" t="s">
        <v>821</v>
      </c>
      <c r="J213" s="145" t="s">
        <v>901</v>
      </c>
      <c r="K213" s="161"/>
      <c r="L213" s="165">
        <v>30967.5</v>
      </c>
      <c r="M213" s="173"/>
      <c r="N213" s="174"/>
    </row>
    <row r="214" spans="1:14" ht="55.5" customHeight="1" x14ac:dyDescent="0.2">
      <c r="B214" s="142" t="s">
        <v>719</v>
      </c>
      <c r="C214" s="197" t="s">
        <v>630</v>
      </c>
      <c r="D214" s="145" t="s">
        <v>631</v>
      </c>
      <c r="E214" s="145" t="s">
        <v>494</v>
      </c>
      <c r="F214" s="146">
        <v>26953.22</v>
      </c>
      <c r="G214" s="146">
        <v>33691.53</v>
      </c>
      <c r="H214" s="176" t="s">
        <v>822</v>
      </c>
      <c r="I214" s="145" t="s">
        <v>823</v>
      </c>
      <c r="J214" s="145" t="s">
        <v>901</v>
      </c>
      <c r="K214" s="145"/>
      <c r="L214" s="165">
        <v>33691.53</v>
      </c>
      <c r="M214" s="173"/>
      <c r="N214" s="174"/>
    </row>
    <row r="215" spans="1:14" ht="60" customHeight="1" x14ac:dyDescent="0.2">
      <c r="B215" s="142" t="s">
        <v>720</v>
      </c>
      <c r="C215" s="197" t="s">
        <v>632</v>
      </c>
      <c r="D215" s="147" t="s">
        <v>633</v>
      </c>
      <c r="E215" s="145" t="s">
        <v>494</v>
      </c>
      <c r="F215" s="146">
        <v>21870.25</v>
      </c>
      <c r="G215" s="146">
        <v>29160.63</v>
      </c>
      <c r="H215" s="145" t="s">
        <v>822</v>
      </c>
      <c r="I215" s="145" t="s">
        <v>788</v>
      </c>
      <c r="J215" s="145" t="s">
        <v>900</v>
      </c>
      <c r="K215" s="145"/>
      <c r="L215" s="201">
        <v>29160.63</v>
      </c>
      <c r="M215" s="145"/>
      <c r="N215" s="177"/>
    </row>
    <row r="216" spans="1:14" ht="60" customHeight="1" x14ac:dyDescent="0.2">
      <c r="B216" s="142" t="s">
        <v>721</v>
      </c>
      <c r="C216" s="197" t="s">
        <v>634</v>
      </c>
      <c r="D216" s="147" t="s">
        <v>635</v>
      </c>
      <c r="E216" s="145" t="s">
        <v>494</v>
      </c>
      <c r="F216" s="146">
        <v>41587.339999999997</v>
      </c>
      <c r="G216" s="146">
        <v>51984.18</v>
      </c>
      <c r="H216" s="145" t="s">
        <v>824</v>
      </c>
      <c r="I216" s="145" t="s">
        <v>825</v>
      </c>
      <c r="J216" s="145" t="s">
        <v>900</v>
      </c>
      <c r="K216" s="145"/>
      <c r="L216" s="201">
        <v>51984.18</v>
      </c>
      <c r="M216" s="145"/>
      <c r="N216" s="177"/>
    </row>
    <row r="217" spans="1:14" ht="54.75" customHeight="1" x14ac:dyDescent="0.2">
      <c r="B217" s="142" t="s">
        <v>722</v>
      </c>
      <c r="C217" s="197" t="s">
        <v>636</v>
      </c>
      <c r="D217" s="145" t="s">
        <v>637</v>
      </c>
      <c r="E217" s="145" t="s">
        <v>494</v>
      </c>
      <c r="F217" s="146">
        <v>48427.199999999997</v>
      </c>
      <c r="G217" s="146">
        <v>60534</v>
      </c>
      <c r="H217" s="178" t="s">
        <v>826</v>
      </c>
      <c r="I217" s="145" t="s">
        <v>789</v>
      </c>
      <c r="J217" s="145" t="s">
        <v>901</v>
      </c>
      <c r="K217" s="145"/>
      <c r="L217" s="165">
        <v>60534</v>
      </c>
      <c r="M217" s="173"/>
      <c r="N217" s="174"/>
    </row>
    <row r="218" spans="1:14" ht="54" customHeight="1" x14ac:dyDescent="0.2">
      <c r="B218" s="142" t="s">
        <v>723</v>
      </c>
      <c r="C218" s="197" t="s">
        <v>638</v>
      </c>
      <c r="D218" s="152" t="s">
        <v>639</v>
      </c>
      <c r="E218" s="147" t="s">
        <v>494</v>
      </c>
      <c r="F218" s="149">
        <v>70168.78</v>
      </c>
      <c r="G218" s="149">
        <v>79460.94</v>
      </c>
      <c r="H218" s="147" t="s">
        <v>898</v>
      </c>
      <c r="I218" s="147" t="s">
        <v>899</v>
      </c>
      <c r="J218" s="145" t="s">
        <v>901</v>
      </c>
      <c r="K218" s="180"/>
      <c r="L218" s="165">
        <v>69525</v>
      </c>
      <c r="M218" s="173"/>
      <c r="N218" s="174"/>
    </row>
    <row r="219" spans="1:14" ht="55.5" customHeight="1" x14ac:dyDescent="0.2">
      <c r="B219" s="142" t="s">
        <v>724</v>
      </c>
      <c r="C219" s="197" t="s">
        <v>1006</v>
      </c>
      <c r="D219" s="145" t="s">
        <v>640</v>
      </c>
      <c r="E219" s="145" t="s">
        <v>494</v>
      </c>
      <c r="F219" s="146">
        <v>58380</v>
      </c>
      <c r="G219" s="146">
        <v>72975</v>
      </c>
      <c r="H219" s="147" t="s">
        <v>898</v>
      </c>
      <c r="I219" s="147" t="s">
        <v>899</v>
      </c>
      <c r="J219" s="145" t="s">
        <v>901</v>
      </c>
      <c r="K219" s="145"/>
      <c r="L219" s="165">
        <v>72975</v>
      </c>
      <c r="M219" s="173"/>
      <c r="N219" s="174"/>
    </row>
    <row r="220" spans="1:14" ht="54.75" customHeight="1" x14ac:dyDescent="0.2">
      <c r="B220" s="142" t="s">
        <v>725</v>
      </c>
      <c r="C220" s="197" t="s">
        <v>641</v>
      </c>
      <c r="D220" s="147" t="s">
        <v>642</v>
      </c>
      <c r="E220" s="147" t="s">
        <v>494</v>
      </c>
      <c r="F220" s="149">
        <v>13515.2</v>
      </c>
      <c r="G220" s="149">
        <v>16894</v>
      </c>
      <c r="H220" s="147" t="s">
        <v>1021</v>
      </c>
      <c r="I220" s="147" t="s">
        <v>1022</v>
      </c>
      <c r="J220" s="145" t="s">
        <v>901</v>
      </c>
      <c r="K220" s="145"/>
      <c r="L220" s="201">
        <v>16894</v>
      </c>
      <c r="M220" s="161"/>
      <c r="N220" s="177"/>
    </row>
    <row r="221" spans="1:14" ht="48.75" customHeight="1" x14ac:dyDescent="0.2">
      <c r="B221" s="142" t="s">
        <v>726</v>
      </c>
      <c r="C221" s="197" t="s">
        <v>643</v>
      </c>
      <c r="D221" s="147" t="s">
        <v>644</v>
      </c>
      <c r="E221" s="145" t="s">
        <v>494</v>
      </c>
      <c r="F221" s="146">
        <v>114271.2</v>
      </c>
      <c r="G221" s="146">
        <v>142839</v>
      </c>
      <c r="H221" s="147" t="s">
        <v>794</v>
      </c>
      <c r="I221" s="145" t="s">
        <v>786</v>
      </c>
      <c r="J221" s="145" t="s">
        <v>901</v>
      </c>
      <c r="K221" s="173"/>
      <c r="L221" s="201">
        <v>142839</v>
      </c>
      <c r="M221" s="169"/>
      <c r="N221" s="177"/>
    </row>
    <row r="222" spans="1:14" ht="54" customHeight="1" x14ac:dyDescent="0.2">
      <c r="B222" s="142" t="s">
        <v>727</v>
      </c>
      <c r="C222" s="197" t="s">
        <v>645</v>
      </c>
      <c r="D222" s="145" t="s">
        <v>646</v>
      </c>
      <c r="E222" s="145" t="s">
        <v>494</v>
      </c>
      <c r="F222" s="146">
        <v>89274.08</v>
      </c>
      <c r="G222" s="146">
        <v>111592.6</v>
      </c>
      <c r="H222" s="145" t="s">
        <v>794</v>
      </c>
      <c r="I222" s="145" t="s">
        <v>786</v>
      </c>
      <c r="J222" s="145" t="s">
        <v>901</v>
      </c>
      <c r="K222" s="173"/>
      <c r="L222" s="201">
        <v>111513.88</v>
      </c>
      <c r="M222" s="169"/>
      <c r="N222" s="177"/>
    </row>
    <row r="223" spans="1:14" ht="53.25" customHeight="1" x14ac:dyDescent="0.2">
      <c r="B223" s="142" t="s">
        <v>728</v>
      </c>
      <c r="C223" s="197" t="s">
        <v>647</v>
      </c>
      <c r="D223" s="147" t="s">
        <v>648</v>
      </c>
      <c r="E223" s="147" t="s">
        <v>494</v>
      </c>
      <c r="F223" s="149">
        <v>69808.039999999994</v>
      </c>
      <c r="G223" s="149">
        <v>87260.05</v>
      </c>
      <c r="H223" s="147" t="s">
        <v>795</v>
      </c>
      <c r="I223" s="147" t="s">
        <v>786</v>
      </c>
      <c r="J223" s="145" t="s">
        <v>901</v>
      </c>
      <c r="K223" s="145"/>
      <c r="L223" s="201">
        <v>83217.38</v>
      </c>
      <c r="M223" s="161"/>
      <c r="N223" s="182"/>
    </row>
    <row r="224" spans="1:14" ht="52.5" customHeight="1" x14ac:dyDescent="0.2">
      <c r="B224" s="142" t="s">
        <v>729</v>
      </c>
      <c r="C224" s="197" t="s">
        <v>649</v>
      </c>
      <c r="D224" s="147" t="s">
        <v>650</v>
      </c>
      <c r="E224" s="147" t="s">
        <v>494</v>
      </c>
      <c r="F224" s="149">
        <v>53249.8</v>
      </c>
      <c r="G224" s="149">
        <v>66562.25</v>
      </c>
      <c r="H224" s="147" t="s">
        <v>794</v>
      </c>
      <c r="I224" s="147" t="s">
        <v>787</v>
      </c>
      <c r="J224" s="145" t="s">
        <v>901</v>
      </c>
      <c r="K224" s="173"/>
      <c r="L224" s="201">
        <v>61294.63</v>
      </c>
      <c r="M224" s="161"/>
      <c r="N224" s="177"/>
    </row>
    <row r="225" spans="2:14" ht="48.75" customHeight="1" x14ac:dyDescent="0.2">
      <c r="B225" s="142" t="s">
        <v>730</v>
      </c>
      <c r="C225" s="197" t="s">
        <v>651</v>
      </c>
      <c r="D225" s="147" t="s">
        <v>652</v>
      </c>
      <c r="E225" s="147" t="s">
        <v>494</v>
      </c>
      <c r="F225" s="149">
        <v>74184.3</v>
      </c>
      <c r="G225" s="149">
        <v>92730.38</v>
      </c>
      <c r="H225" s="147" t="s">
        <v>794</v>
      </c>
      <c r="I225" s="147" t="s">
        <v>786</v>
      </c>
      <c r="J225" s="145" t="s">
        <v>901</v>
      </c>
      <c r="K225" s="173"/>
      <c r="L225" s="201">
        <v>92600.31</v>
      </c>
      <c r="M225" s="161"/>
      <c r="N225" s="177"/>
    </row>
    <row r="226" spans="2:14" ht="54" customHeight="1" x14ac:dyDescent="0.2">
      <c r="B226" s="142" t="s">
        <v>731</v>
      </c>
      <c r="C226" s="197" t="s">
        <v>653</v>
      </c>
      <c r="D226" s="147" t="s">
        <v>654</v>
      </c>
      <c r="E226" s="147" t="s">
        <v>494</v>
      </c>
      <c r="F226" s="146">
        <v>134960</v>
      </c>
      <c r="G226" s="146">
        <v>168700</v>
      </c>
      <c r="H226" s="145" t="s">
        <v>796</v>
      </c>
      <c r="I226" s="147" t="s">
        <v>786</v>
      </c>
      <c r="J226" s="145" t="s">
        <v>901</v>
      </c>
      <c r="K226" s="173"/>
      <c r="L226" s="201">
        <v>166700</v>
      </c>
      <c r="M226" s="169"/>
      <c r="N226" s="177"/>
    </row>
    <row r="227" spans="2:14" ht="46.5" customHeight="1" x14ac:dyDescent="0.2">
      <c r="B227" s="142" t="s">
        <v>732</v>
      </c>
      <c r="C227" s="197" t="s">
        <v>655</v>
      </c>
      <c r="D227" s="147" t="s">
        <v>656</v>
      </c>
      <c r="E227" s="145" t="s">
        <v>494</v>
      </c>
      <c r="F227" s="146">
        <v>73925.649999999994</v>
      </c>
      <c r="G227" s="146">
        <v>92407.06</v>
      </c>
      <c r="H227" s="145" t="s">
        <v>785</v>
      </c>
      <c r="I227" s="147" t="s">
        <v>786</v>
      </c>
      <c r="J227" s="145" t="s">
        <v>901</v>
      </c>
      <c r="K227" s="173"/>
      <c r="L227" s="201">
        <v>92090.25</v>
      </c>
      <c r="M227" s="161"/>
      <c r="N227" s="183"/>
    </row>
    <row r="228" spans="2:14" ht="42.75" customHeight="1" x14ac:dyDescent="0.2">
      <c r="B228" s="142" t="s">
        <v>733</v>
      </c>
      <c r="C228" s="197" t="s">
        <v>657</v>
      </c>
      <c r="D228" s="144" t="s">
        <v>658</v>
      </c>
      <c r="E228" s="145" t="s">
        <v>494</v>
      </c>
      <c r="F228" s="146">
        <v>85946.74</v>
      </c>
      <c r="G228" s="146">
        <v>107433.43</v>
      </c>
      <c r="H228" s="145" t="s">
        <v>785</v>
      </c>
      <c r="I228" s="145" t="s">
        <v>786</v>
      </c>
      <c r="J228" s="145" t="s">
        <v>901</v>
      </c>
      <c r="K228" s="148"/>
      <c r="L228" s="150">
        <v>77513.81</v>
      </c>
      <c r="M228" s="149"/>
      <c r="N228" s="150"/>
    </row>
    <row r="229" spans="2:14" ht="38.25" customHeight="1" x14ac:dyDescent="0.2">
      <c r="B229" s="142" t="s">
        <v>734</v>
      </c>
      <c r="C229" s="197" t="s">
        <v>659</v>
      </c>
      <c r="D229" s="152" t="s">
        <v>660</v>
      </c>
      <c r="E229" s="147" t="s">
        <v>494</v>
      </c>
      <c r="F229" s="153">
        <v>80372.539999999994</v>
      </c>
      <c r="G229" s="153">
        <v>100465.68</v>
      </c>
      <c r="H229" s="147" t="s">
        <v>793</v>
      </c>
      <c r="I229" s="147" t="s">
        <v>792</v>
      </c>
      <c r="J229" s="145" t="s">
        <v>901</v>
      </c>
      <c r="K229" s="148"/>
      <c r="L229" s="150">
        <v>63778.63</v>
      </c>
      <c r="M229" s="149"/>
      <c r="N229" s="150"/>
    </row>
    <row r="230" spans="2:14" ht="43.5" customHeight="1" x14ac:dyDescent="0.2">
      <c r="B230" s="142" t="s">
        <v>735</v>
      </c>
      <c r="C230" s="197" t="s">
        <v>661</v>
      </c>
      <c r="D230" s="144" t="s">
        <v>662</v>
      </c>
      <c r="E230" s="145" t="s">
        <v>494</v>
      </c>
      <c r="F230" s="146">
        <v>175997.98</v>
      </c>
      <c r="G230" s="146">
        <v>219997.48</v>
      </c>
      <c r="H230" s="145" t="s">
        <v>793</v>
      </c>
      <c r="I230" s="145" t="s">
        <v>786</v>
      </c>
      <c r="J230" s="145" t="s">
        <v>901</v>
      </c>
      <c r="K230" s="145"/>
      <c r="L230" s="150">
        <v>98440.63</v>
      </c>
      <c r="M230" s="149"/>
      <c r="N230" s="150"/>
    </row>
    <row r="231" spans="2:14" ht="44.25" customHeight="1" x14ac:dyDescent="0.2">
      <c r="B231" s="142" t="s">
        <v>736</v>
      </c>
      <c r="C231" s="192" t="s">
        <v>663</v>
      </c>
      <c r="D231" s="145" t="s">
        <v>664</v>
      </c>
      <c r="E231" s="145" t="s">
        <v>494</v>
      </c>
      <c r="F231" s="155">
        <v>62943.15</v>
      </c>
      <c r="G231" s="155" t="s">
        <v>790</v>
      </c>
      <c r="H231" s="152" t="s">
        <v>791</v>
      </c>
      <c r="I231" s="145" t="s">
        <v>786</v>
      </c>
      <c r="J231" s="145" t="s">
        <v>901</v>
      </c>
      <c r="K231" s="156"/>
      <c r="L231" s="150">
        <v>66028.25</v>
      </c>
      <c r="M231" s="149"/>
      <c r="N231" s="150"/>
    </row>
    <row r="232" spans="2:14" ht="42.75" customHeight="1" x14ac:dyDescent="0.2">
      <c r="B232" s="142" t="s">
        <v>737</v>
      </c>
      <c r="C232" s="197" t="s">
        <v>665</v>
      </c>
      <c r="D232" s="145" t="s">
        <v>666</v>
      </c>
      <c r="E232" s="145" t="s">
        <v>494</v>
      </c>
      <c r="F232" s="153" t="s">
        <v>784</v>
      </c>
      <c r="G232" s="153">
        <v>84225.75</v>
      </c>
      <c r="H232" s="145" t="s">
        <v>785</v>
      </c>
      <c r="I232" s="145" t="s">
        <v>786</v>
      </c>
      <c r="J232" s="145" t="s">
        <v>901</v>
      </c>
      <c r="K232" s="156"/>
      <c r="L232" s="204">
        <v>83122.94</v>
      </c>
      <c r="M232" s="146"/>
      <c r="N232" s="130"/>
    </row>
    <row r="233" spans="2:14" ht="53.25" customHeight="1" x14ac:dyDescent="0.2">
      <c r="B233" s="142" t="s">
        <v>738</v>
      </c>
      <c r="C233" s="197" t="s">
        <v>667</v>
      </c>
      <c r="D233" s="157" t="s">
        <v>668</v>
      </c>
      <c r="E233" s="157" t="s">
        <v>494</v>
      </c>
      <c r="F233" s="158">
        <v>68251.600000000006</v>
      </c>
      <c r="G233" s="158">
        <v>85341.5</v>
      </c>
      <c r="H233" s="157" t="s">
        <v>785</v>
      </c>
      <c r="I233" s="157" t="s">
        <v>786</v>
      </c>
      <c r="J233" s="145" t="s">
        <v>901</v>
      </c>
      <c r="K233" s="159"/>
      <c r="L233" s="150">
        <v>85224.25</v>
      </c>
      <c r="M233" s="149"/>
      <c r="N233" s="150"/>
    </row>
    <row r="234" spans="2:14" ht="50.25" customHeight="1" x14ac:dyDescent="0.2">
      <c r="B234" s="142" t="s">
        <v>739</v>
      </c>
      <c r="C234" s="197" t="s">
        <v>669</v>
      </c>
      <c r="D234" s="145" t="s">
        <v>670</v>
      </c>
      <c r="E234" s="145" t="s">
        <v>494</v>
      </c>
      <c r="F234" s="146">
        <v>53995.95</v>
      </c>
      <c r="G234" s="155">
        <v>67494.94</v>
      </c>
      <c r="H234" s="161" t="s">
        <v>785</v>
      </c>
      <c r="I234" s="161" t="s">
        <v>786</v>
      </c>
      <c r="J234" s="145" t="s">
        <v>901</v>
      </c>
      <c r="K234" s="161"/>
      <c r="L234" s="201">
        <v>50713.38</v>
      </c>
      <c r="M234" s="162"/>
      <c r="N234" s="163"/>
    </row>
    <row r="235" spans="2:14" ht="44.25" customHeight="1" x14ac:dyDescent="0.2">
      <c r="B235" s="142" t="s">
        <v>740</v>
      </c>
      <c r="C235" s="197" t="s">
        <v>671</v>
      </c>
      <c r="D235" s="145" t="s">
        <v>672</v>
      </c>
      <c r="E235" s="145" t="s">
        <v>494</v>
      </c>
      <c r="F235" s="146">
        <v>49950</v>
      </c>
      <c r="G235" s="155">
        <v>57437.5</v>
      </c>
      <c r="H235" s="164" t="s">
        <v>783</v>
      </c>
      <c r="I235" s="164" t="s">
        <v>787</v>
      </c>
      <c r="J235" s="145" t="s">
        <v>901</v>
      </c>
      <c r="K235" s="161"/>
      <c r="L235" s="165">
        <v>43715.75</v>
      </c>
      <c r="M235" s="146"/>
      <c r="N235" s="165"/>
    </row>
    <row r="236" spans="2:14" ht="47.25" customHeight="1" x14ac:dyDescent="0.2">
      <c r="B236" s="142" t="s">
        <v>741</v>
      </c>
      <c r="C236" s="197" t="s">
        <v>673</v>
      </c>
      <c r="D236" s="145" t="s">
        <v>674</v>
      </c>
      <c r="E236" s="145" t="s">
        <v>494</v>
      </c>
      <c r="F236" s="146">
        <v>182979.77</v>
      </c>
      <c r="G236" s="166">
        <v>228724.71</v>
      </c>
      <c r="H236" s="164" t="s">
        <v>793</v>
      </c>
      <c r="I236" s="161" t="s">
        <v>786</v>
      </c>
      <c r="J236" s="145" t="s">
        <v>901</v>
      </c>
      <c r="K236" s="161"/>
      <c r="L236" s="201">
        <v>206562.45</v>
      </c>
      <c r="M236" s="167"/>
      <c r="N236" s="168"/>
    </row>
    <row r="237" spans="2:14" ht="53.25" customHeight="1" x14ac:dyDescent="0.2">
      <c r="B237" s="142" t="s">
        <v>742</v>
      </c>
      <c r="C237" s="197" t="s">
        <v>675</v>
      </c>
      <c r="D237" s="145" t="s">
        <v>676</v>
      </c>
      <c r="E237" s="145" t="s">
        <v>494</v>
      </c>
      <c r="F237" s="146">
        <v>122934.97</v>
      </c>
      <c r="G237" s="155">
        <v>153668.71</v>
      </c>
      <c r="H237" s="161" t="s">
        <v>796</v>
      </c>
      <c r="I237" s="164" t="s">
        <v>786</v>
      </c>
      <c r="J237" s="145" t="s">
        <v>901</v>
      </c>
      <c r="K237" s="169"/>
      <c r="L237" s="165">
        <v>137233.35</v>
      </c>
      <c r="M237" s="170"/>
      <c r="N237" s="171"/>
    </row>
    <row r="238" spans="2:14" ht="50.25" customHeight="1" x14ac:dyDescent="0.2">
      <c r="B238" s="142" t="s">
        <v>743</v>
      </c>
      <c r="C238" s="197" t="s">
        <v>677</v>
      </c>
      <c r="D238" s="147" t="s">
        <v>678</v>
      </c>
      <c r="E238" s="147" t="s">
        <v>494</v>
      </c>
      <c r="F238" s="149">
        <v>94603.199999999997</v>
      </c>
      <c r="G238" s="149">
        <v>118254</v>
      </c>
      <c r="H238" s="147" t="s">
        <v>796</v>
      </c>
      <c r="I238" s="147" t="s">
        <v>787</v>
      </c>
      <c r="J238" s="145" t="s">
        <v>901</v>
      </c>
      <c r="K238" s="172"/>
      <c r="L238" s="165">
        <v>97572.75</v>
      </c>
      <c r="M238" s="173"/>
      <c r="N238" s="174"/>
    </row>
    <row r="239" spans="2:14" ht="38.25" customHeight="1" x14ac:dyDescent="0.2">
      <c r="B239" s="142" t="s">
        <v>744</v>
      </c>
      <c r="C239" s="192" t="s">
        <v>679</v>
      </c>
      <c r="D239" s="145" t="s">
        <v>680</v>
      </c>
      <c r="E239" s="145" t="s">
        <v>494</v>
      </c>
      <c r="F239" s="146">
        <v>41352.18</v>
      </c>
      <c r="G239" s="155">
        <v>51690.23</v>
      </c>
      <c r="H239" s="164" t="s">
        <v>785</v>
      </c>
      <c r="I239" s="164" t="s">
        <v>792</v>
      </c>
      <c r="J239" s="145" t="s">
        <v>901</v>
      </c>
      <c r="K239" s="169"/>
      <c r="L239" s="205">
        <v>0</v>
      </c>
      <c r="M239" s="173"/>
      <c r="N239" s="174"/>
    </row>
    <row r="240" spans="2:14" ht="57" customHeight="1" x14ac:dyDescent="0.2">
      <c r="B240" s="142" t="s">
        <v>745</v>
      </c>
      <c r="C240" s="197" t="s">
        <v>681</v>
      </c>
      <c r="D240" s="145" t="s">
        <v>682</v>
      </c>
      <c r="E240" s="145" t="s">
        <v>494</v>
      </c>
      <c r="F240" s="146">
        <v>248984.44</v>
      </c>
      <c r="G240" s="146">
        <v>311230.55</v>
      </c>
      <c r="H240" s="176" t="s">
        <v>798</v>
      </c>
      <c r="I240" s="145" t="s">
        <v>799</v>
      </c>
      <c r="J240" s="145" t="s">
        <v>901</v>
      </c>
      <c r="K240" s="145"/>
      <c r="L240" s="205">
        <v>0</v>
      </c>
      <c r="M240" s="173"/>
      <c r="N240" s="174"/>
    </row>
    <row r="241" spans="1:14" ht="60" customHeight="1" x14ac:dyDescent="0.2">
      <c r="B241" s="142" t="s">
        <v>746</v>
      </c>
      <c r="C241" s="197" t="s">
        <v>683</v>
      </c>
      <c r="D241" s="147" t="s">
        <v>684</v>
      </c>
      <c r="E241" s="145" t="s">
        <v>494</v>
      </c>
      <c r="F241" s="146">
        <v>198359.4</v>
      </c>
      <c r="G241" s="146">
        <v>247949.25</v>
      </c>
      <c r="H241" s="145" t="s">
        <v>798</v>
      </c>
      <c r="I241" s="145" t="s">
        <v>792</v>
      </c>
      <c r="J241" s="145" t="s">
        <v>901</v>
      </c>
      <c r="K241" s="145"/>
      <c r="L241" s="205">
        <v>0</v>
      </c>
      <c r="M241" s="145"/>
      <c r="N241" s="177"/>
    </row>
    <row r="242" spans="1:14" ht="51.75" customHeight="1" x14ac:dyDescent="0.2">
      <c r="B242" s="142" t="s">
        <v>747</v>
      </c>
      <c r="C242" s="197" t="s">
        <v>685</v>
      </c>
      <c r="D242" s="147" t="s">
        <v>686</v>
      </c>
      <c r="E242" s="145" t="s">
        <v>494</v>
      </c>
      <c r="F242" s="146">
        <v>151781.56</v>
      </c>
      <c r="G242" s="146">
        <v>189726.95</v>
      </c>
      <c r="H242" s="145" t="s">
        <v>797</v>
      </c>
      <c r="I242" s="145" t="s">
        <v>792</v>
      </c>
      <c r="J242" s="145" t="s">
        <v>901</v>
      </c>
      <c r="K242" s="145"/>
      <c r="L242" s="205">
        <v>0</v>
      </c>
      <c r="M242" s="145"/>
      <c r="N242" s="177"/>
    </row>
    <row r="243" spans="1:14" ht="57" customHeight="1" x14ac:dyDescent="0.2">
      <c r="B243" s="142" t="s">
        <v>748</v>
      </c>
      <c r="C243" s="197" t="s">
        <v>687</v>
      </c>
      <c r="D243" s="145" t="s">
        <v>688</v>
      </c>
      <c r="E243" s="145" t="s">
        <v>494</v>
      </c>
      <c r="F243" s="146">
        <v>134342.99</v>
      </c>
      <c r="G243" s="146">
        <v>167928.74</v>
      </c>
      <c r="H243" s="178" t="s">
        <v>797</v>
      </c>
      <c r="I243" s="145" t="s">
        <v>792</v>
      </c>
      <c r="J243" s="145" t="s">
        <v>901</v>
      </c>
      <c r="K243" s="145"/>
      <c r="L243" s="205">
        <v>0</v>
      </c>
      <c r="M243" s="173"/>
      <c r="N243" s="174"/>
    </row>
    <row r="244" spans="1:14" ht="42" customHeight="1" x14ac:dyDescent="0.2">
      <c r="B244" s="142" t="s">
        <v>749</v>
      </c>
      <c r="C244" s="197" t="s">
        <v>689</v>
      </c>
      <c r="D244" s="152" t="s">
        <v>690</v>
      </c>
      <c r="E244" s="147" t="s">
        <v>494</v>
      </c>
      <c r="F244" s="149">
        <v>65500.6</v>
      </c>
      <c r="G244" s="149">
        <v>81875.75</v>
      </c>
      <c r="H244" s="147" t="s">
        <v>797</v>
      </c>
      <c r="I244" s="147" t="s">
        <v>792</v>
      </c>
      <c r="J244" s="145" t="s">
        <v>901</v>
      </c>
      <c r="K244" s="180"/>
      <c r="L244" s="205">
        <v>0</v>
      </c>
      <c r="M244" s="173"/>
      <c r="N244" s="174"/>
    </row>
    <row r="245" spans="1:14" ht="38.25" customHeight="1" x14ac:dyDescent="0.2">
      <c r="A245" s="50" t="s">
        <v>185</v>
      </c>
      <c r="B245" s="142" t="s">
        <v>750</v>
      </c>
      <c r="C245" s="192" t="s">
        <v>691</v>
      </c>
      <c r="D245" s="145" t="s">
        <v>692</v>
      </c>
      <c r="E245" s="145" t="s">
        <v>492</v>
      </c>
      <c r="F245" s="146">
        <v>788309.23</v>
      </c>
      <c r="G245" s="146">
        <v>980375</v>
      </c>
      <c r="H245" s="145" t="s">
        <v>1051</v>
      </c>
      <c r="I245" s="145" t="s">
        <v>1052</v>
      </c>
      <c r="J245" s="145" t="s">
        <v>901</v>
      </c>
      <c r="K245" s="145"/>
      <c r="L245" s="165">
        <v>980375</v>
      </c>
      <c r="M245" s="173"/>
      <c r="N245" s="174"/>
    </row>
    <row r="246" spans="1:14" ht="27.75" customHeight="1" x14ac:dyDescent="0.2">
      <c r="A246" s="50" t="s">
        <v>185</v>
      </c>
      <c r="B246" s="142" t="s">
        <v>751</v>
      </c>
      <c r="C246" s="145" t="s">
        <v>908</v>
      </c>
      <c r="D246" s="145" t="s">
        <v>491</v>
      </c>
      <c r="E246" s="145" t="s">
        <v>492</v>
      </c>
      <c r="F246" s="146">
        <v>738430</v>
      </c>
      <c r="G246" s="146">
        <v>923037.5</v>
      </c>
      <c r="H246" s="145" t="s">
        <v>909</v>
      </c>
      <c r="I246" s="145" t="s">
        <v>910</v>
      </c>
      <c r="J246" s="145" t="s">
        <v>901</v>
      </c>
      <c r="K246" s="173"/>
      <c r="L246" s="146">
        <v>377606.25</v>
      </c>
      <c r="M246" s="173"/>
      <c r="N246" s="173"/>
    </row>
    <row r="247" spans="1:14" ht="27" customHeight="1" x14ac:dyDescent="0.2">
      <c r="A247" s="50" t="s">
        <v>185</v>
      </c>
      <c r="B247" s="142" t="s">
        <v>752</v>
      </c>
      <c r="C247" s="145" t="s">
        <v>912</v>
      </c>
      <c r="D247" s="145" t="s">
        <v>491</v>
      </c>
      <c r="E247" s="145" t="s">
        <v>492</v>
      </c>
      <c r="F247" s="146">
        <v>1671240</v>
      </c>
      <c r="G247" s="146">
        <v>2089050</v>
      </c>
      <c r="H247" s="145" t="s">
        <v>913</v>
      </c>
      <c r="I247" s="145" t="s">
        <v>914</v>
      </c>
      <c r="J247" s="145" t="s">
        <v>901</v>
      </c>
      <c r="K247" s="173"/>
      <c r="L247" s="208">
        <v>0</v>
      </c>
      <c r="M247" s="173"/>
      <c r="N247" s="173"/>
    </row>
    <row r="248" spans="1:14" ht="29.25" customHeight="1" x14ac:dyDescent="0.2">
      <c r="A248" s="50" t="s">
        <v>185</v>
      </c>
      <c r="B248" s="142" t="s">
        <v>753</v>
      </c>
      <c r="C248" s="147" t="s">
        <v>917</v>
      </c>
      <c r="D248" s="145" t="s">
        <v>491</v>
      </c>
      <c r="E248" s="145" t="s">
        <v>492</v>
      </c>
      <c r="F248" s="146">
        <v>6246.24</v>
      </c>
      <c r="G248" s="146">
        <v>7807.8</v>
      </c>
      <c r="H248" s="145" t="s">
        <v>906</v>
      </c>
      <c r="I248" s="147" t="s">
        <v>918</v>
      </c>
      <c r="J248" s="145" t="s">
        <v>901</v>
      </c>
      <c r="K248" s="173"/>
      <c r="L248" s="145">
        <v>650.66</v>
      </c>
      <c r="M248" s="173"/>
      <c r="N248" s="173"/>
    </row>
    <row r="249" spans="1:14" ht="27" customHeight="1" x14ac:dyDescent="0.2">
      <c r="A249" s="50" t="s">
        <v>185</v>
      </c>
      <c r="B249" s="142" t="s">
        <v>754</v>
      </c>
      <c r="C249" s="147" t="s">
        <v>920</v>
      </c>
      <c r="D249" s="145" t="s">
        <v>491</v>
      </c>
      <c r="E249" s="145" t="s">
        <v>492</v>
      </c>
      <c r="F249" s="146">
        <v>191897.86</v>
      </c>
      <c r="G249" s="146">
        <v>239872.33</v>
      </c>
      <c r="H249" s="145" t="s">
        <v>921</v>
      </c>
      <c r="I249" s="145" t="s">
        <v>922</v>
      </c>
      <c r="J249" s="145" t="s">
        <v>901</v>
      </c>
      <c r="K249" s="173"/>
      <c r="L249" s="146">
        <v>21000</v>
      </c>
      <c r="M249" s="173"/>
      <c r="N249" s="173"/>
    </row>
    <row r="250" spans="1:14" ht="52.5" x14ac:dyDescent="0.2">
      <c r="A250" s="50" t="s">
        <v>185</v>
      </c>
      <c r="B250" s="142" t="s">
        <v>755</v>
      </c>
      <c r="C250" s="147" t="s">
        <v>923</v>
      </c>
      <c r="D250" s="145" t="s">
        <v>491</v>
      </c>
      <c r="E250" s="145" t="s">
        <v>492</v>
      </c>
      <c r="F250" s="146">
        <v>25467.1</v>
      </c>
      <c r="G250" s="146">
        <v>31833.88</v>
      </c>
      <c r="H250" s="145" t="s">
        <v>921</v>
      </c>
      <c r="I250" s="147" t="s">
        <v>918</v>
      </c>
      <c r="J250" s="145" t="s">
        <v>901</v>
      </c>
      <c r="K250" s="173"/>
      <c r="L250" s="146">
        <v>2291.9</v>
      </c>
      <c r="M250" s="173"/>
      <c r="N250" s="173"/>
    </row>
    <row r="251" spans="1:14" ht="52.5" x14ac:dyDescent="0.2">
      <c r="A251" s="50" t="s">
        <v>185</v>
      </c>
      <c r="B251" s="142" t="s">
        <v>756</v>
      </c>
      <c r="C251" s="147" t="s">
        <v>925</v>
      </c>
      <c r="D251" s="147" t="s">
        <v>491</v>
      </c>
      <c r="E251" s="147" t="s">
        <v>492</v>
      </c>
      <c r="F251" s="149">
        <v>150100.42000000001</v>
      </c>
      <c r="G251" s="149">
        <v>187625.52</v>
      </c>
      <c r="H251" s="147" t="s">
        <v>921</v>
      </c>
      <c r="I251" s="147" t="s">
        <v>918</v>
      </c>
      <c r="J251" s="145" t="s">
        <v>901</v>
      </c>
      <c r="K251" s="148"/>
      <c r="L251" s="149">
        <v>15599.14</v>
      </c>
      <c r="M251" s="148"/>
      <c r="N251" s="148"/>
    </row>
    <row r="252" spans="1:14" ht="52.5" x14ac:dyDescent="0.2">
      <c r="A252" s="50" t="s">
        <v>185</v>
      </c>
      <c r="B252" s="142" t="s">
        <v>757</v>
      </c>
      <c r="C252" s="147" t="s">
        <v>927</v>
      </c>
      <c r="D252" s="147" t="s">
        <v>491</v>
      </c>
      <c r="E252" s="147" t="s">
        <v>492</v>
      </c>
      <c r="F252" s="149">
        <v>10436.49</v>
      </c>
      <c r="G252" s="149">
        <v>13045.62</v>
      </c>
      <c r="H252" s="147" t="s">
        <v>921</v>
      </c>
      <c r="I252" s="147" t="s">
        <v>918</v>
      </c>
      <c r="J252" s="145" t="s">
        <v>901</v>
      </c>
      <c r="K252" s="148"/>
      <c r="L252" s="149">
        <v>1045.31</v>
      </c>
      <c r="M252" s="148"/>
      <c r="N252" s="148"/>
    </row>
    <row r="253" spans="1:14" ht="52.5" x14ac:dyDescent="0.2">
      <c r="A253" s="50" t="s">
        <v>185</v>
      </c>
      <c r="B253" s="142" t="s">
        <v>758</v>
      </c>
      <c r="C253" s="147" t="s">
        <v>928</v>
      </c>
      <c r="D253" s="147" t="s">
        <v>491</v>
      </c>
      <c r="E253" s="147" t="s">
        <v>492</v>
      </c>
      <c r="F253" s="149">
        <v>74580.479999999996</v>
      </c>
      <c r="G253" s="149">
        <v>93225.600000000006</v>
      </c>
      <c r="H253" s="147" t="s">
        <v>921</v>
      </c>
      <c r="I253" s="147" t="s">
        <v>918</v>
      </c>
      <c r="J253" s="145" t="s">
        <v>901</v>
      </c>
      <c r="K253" s="148"/>
      <c r="L253" s="149">
        <v>7490</v>
      </c>
      <c r="M253" s="148"/>
      <c r="N253" s="148"/>
    </row>
    <row r="254" spans="1:14" ht="52.5" x14ac:dyDescent="0.2">
      <c r="A254" s="50" t="s">
        <v>185</v>
      </c>
      <c r="B254" s="142" t="s">
        <v>759</v>
      </c>
      <c r="C254" s="147" t="s">
        <v>930</v>
      </c>
      <c r="D254" s="147" t="s">
        <v>491</v>
      </c>
      <c r="E254" s="147" t="s">
        <v>492</v>
      </c>
      <c r="F254" s="149">
        <v>41852.51</v>
      </c>
      <c r="G254" s="149">
        <v>53316.24</v>
      </c>
      <c r="H254" s="147" t="s">
        <v>921</v>
      </c>
      <c r="I254" s="147" t="s">
        <v>918</v>
      </c>
      <c r="J254" s="145" t="s">
        <v>901</v>
      </c>
      <c r="K254" s="148"/>
      <c r="L254" s="149">
        <v>3751.3</v>
      </c>
      <c r="M254" s="148"/>
      <c r="N254" s="148"/>
    </row>
    <row r="255" spans="1:14" ht="52.5" x14ac:dyDescent="0.2">
      <c r="A255" s="50" t="s">
        <v>185</v>
      </c>
      <c r="B255" s="142" t="s">
        <v>760</v>
      </c>
      <c r="C255" s="147" t="s">
        <v>932</v>
      </c>
      <c r="D255" s="147" t="s">
        <v>491</v>
      </c>
      <c r="E255" s="147" t="s">
        <v>492</v>
      </c>
      <c r="F255" s="149">
        <v>7935.2</v>
      </c>
      <c r="G255" s="149">
        <v>9919</v>
      </c>
      <c r="H255" s="147" t="s">
        <v>921</v>
      </c>
      <c r="I255" s="147" t="s">
        <v>918</v>
      </c>
      <c r="J255" s="145" t="s">
        <v>901</v>
      </c>
      <c r="K255" s="148"/>
      <c r="L255" s="149">
        <v>3651.34</v>
      </c>
      <c r="M255" s="148"/>
      <c r="N255" s="148"/>
    </row>
    <row r="256" spans="1:14" ht="52.5" x14ac:dyDescent="0.2">
      <c r="A256" s="50" t="s">
        <v>185</v>
      </c>
      <c r="B256" s="142" t="s">
        <v>761</v>
      </c>
      <c r="C256" s="147" t="s">
        <v>934</v>
      </c>
      <c r="D256" s="147" t="s">
        <v>491</v>
      </c>
      <c r="E256" s="147" t="s">
        <v>492</v>
      </c>
      <c r="F256" s="149">
        <v>394409.18</v>
      </c>
      <c r="G256" s="149">
        <v>493011.47</v>
      </c>
      <c r="H256" s="147" t="s">
        <v>921</v>
      </c>
      <c r="I256" s="147" t="s">
        <v>918</v>
      </c>
      <c r="J256" s="145" t="s">
        <v>901</v>
      </c>
      <c r="K256" s="148"/>
      <c r="L256" s="149">
        <v>36680.82</v>
      </c>
      <c r="M256" s="148"/>
      <c r="N256" s="148"/>
    </row>
    <row r="257" spans="1:14" ht="52.5" x14ac:dyDescent="0.2">
      <c r="A257" s="50" t="s">
        <v>185</v>
      </c>
      <c r="B257" s="142" t="s">
        <v>762</v>
      </c>
      <c r="C257" s="147" t="s">
        <v>936</v>
      </c>
      <c r="D257" s="147" t="s">
        <v>491</v>
      </c>
      <c r="E257" s="147" t="s">
        <v>492</v>
      </c>
      <c r="F257" s="149">
        <v>61404.62</v>
      </c>
      <c r="G257" s="149">
        <v>76755.77</v>
      </c>
      <c r="H257" s="147" t="s">
        <v>921</v>
      </c>
      <c r="I257" s="147" t="s">
        <v>918</v>
      </c>
      <c r="J257" s="145" t="s">
        <v>901</v>
      </c>
      <c r="K257" s="148"/>
      <c r="L257" s="149">
        <v>3201.08</v>
      </c>
      <c r="M257" s="148"/>
      <c r="N257" s="148"/>
    </row>
    <row r="258" spans="1:14" ht="52.5" x14ac:dyDescent="0.2">
      <c r="A258" s="50" t="s">
        <v>185</v>
      </c>
      <c r="B258" s="142" t="s">
        <v>763</v>
      </c>
      <c r="C258" s="147" t="s">
        <v>938</v>
      </c>
      <c r="D258" s="147" t="s">
        <v>491</v>
      </c>
      <c r="E258" s="147" t="s">
        <v>492</v>
      </c>
      <c r="F258" s="149">
        <v>18422.66</v>
      </c>
      <c r="G258" s="149">
        <v>23028.33</v>
      </c>
      <c r="H258" s="147" t="s">
        <v>906</v>
      </c>
      <c r="I258" s="147" t="s">
        <v>918</v>
      </c>
      <c r="J258" s="145" t="s">
        <v>901</v>
      </c>
      <c r="K258" s="148"/>
      <c r="L258" s="149">
        <v>1771.4</v>
      </c>
      <c r="M258" s="148"/>
      <c r="N258" s="148"/>
    </row>
    <row r="259" spans="1:14" ht="52.5" x14ac:dyDescent="0.2">
      <c r="A259" s="50" t="s">
        <v>185</v>
      </c>
      <c r="B259" s="142" t="s">
        <v>764</v>
      </c>
      <c r="C259" s="147" t="s">
        <v>940</v>
      </c>
      <c r="D259" s="147" t="s">
        <v>491</v>
      </c>
      <c r="E259" s="147" t="s">
        <v>492</v>
      </c>
      <c r="F259" s="149">
        <v>54484.52</v>
      </c>
      <c r="G259" s="149">
        <v>68105.64</v>
      </c>
      <c r="H259" s="147" t="s">
        <v>906</v>
      </c>
      <c r="I259" s="147" t="s">
        <v>918</v>
      </c>
      <c r="J259" s="145" t="s">
        <v>901</v>
      </c>
      <c r="K259" s="148"/>
      <c r="L259" s="149">
        <v>5624.94</v>
      </c>
      <c r="M259" s="148"/>
      <c r="N259" s="148"/>
    </row>
    <row r="260" spans="1:14" ht="52.5" x14ac:dyDescent="0.2">
      <c r="A260" s="50" t="s">
        <v>185</v>
      </c>
      <c r="B260" s="142" t="s">
        <v>765</v>
      </c>
      <c r="C260" s="147" t="s">
        <v>942</v>
      </c>
      <c r="D260" s="147" t="s">
        <v>491</v>
      </c>
      <c r="E260" s="147" t="s">
        <v>492</v>
      </c>
      <c r="F260" s="149">
        <v>81722.45</v>
      </c>
      <c r="G260" s="149">
        <v>102153.07</v>
      </c>
      <c r="H260" s="147" t="s">
        <v>906</v>
      </c>
      <c r="I260" s="147" t="s">
        <v>918</v>
      </c>
      <c r="J260" s="145" t="s">
        <v>901</v>
      </c>
      <c r="K260" s="148"/>
      <c r="L260" s="149">
        <v>8230.16</v>
      </c>
      <c r="M260" s="148"/>
      <c r="N260" s="148"/>
    </row>
    <row r="261" spans="1:14" ht="52.5" x14ac:dyDescent="0.2">
      <c r="A261" s="50" t="s">
        <v>185</v>
      </c>
      <c r="B261" s="142" t="s">
        <v>766</v>
      </c>
      <c r="C261" s="147" t="s">
        <v>944</v>
      </c>
      <c r="D261" s="147" t="s">
        <v>491</v>
      </c>
      <c r="E261" s="147" t="s">
        <v>492</v>
      </c>
      <c r="F261" s="149">
        <v>24495.56</v>
      </c>
      <c r="G261" s="149">
        <v>30619.46</v>
      </c>
      <c r="H261" s="147" t="s">
        <v>906</v>
      </c>
      <c r="I261" s="147" t="s">
        <v>918</v>
      </c>
      <c r="J261" s="145" t="s">
        <v>901</v>
      </c>
      <c r="K261" s="148"/>
      <c r="L261" s="149">
        <v>2454.87</v>
      </c>
      <c r="M261" s="148"/>
      <c r="N261" s="148"/>
    </row>
    <row r="262" spans="1:14" ht="52.5" x14ac:dyDescent="0.2">
      <c r="A262" s="50" t="s">
        <v>185</v>
      </c>
      <c r="B262" s="142" t="s">
        <v>767</v>
      </c>
      <c r="C262" s="147" t="s">
        <v>946</v>
      </c>
      <c r="D262" s="147" t="s">
        <v>491</v>
      </c>
      <c r="E262" s="147" t="s">
        <v>492</v>
      </c>
      <c r="F262" s="149">
        <v>59277.440000000002</v>
      </c>
      <c r="G262" s="149">
        <v>74096.800000000003</v>
      </c>
      <c r="H262" s="147" t="s">
        <v>906</v>
      </c>
      <c r="I262" s="147" t="s">
        <v>918</v>
      </c>
      <c r="J262" s="145" t="s">
        <v>901</v>
      </c>
      <c r="K262" s="148"/>
      <c r="L262" s="149">
        <v>5951.31</v>
      </c>
      <c r="M262" s="148"/>
      <c r="N262" s="148"/>
    </row>
    <row r="263" spans="1:14" ht="52.5" x14ac:dyDescent="0.2">
      <c r="A263" s="50" t="s">
        <v>185</v>
      </c>
      <c r="B263" s="142" t="s">
        <v>768</v>
      </c>
      <c r="C263" s="147" t="s">
        <v>948</v>
      </c>
      <c r="D263" s="147" t="s">
        <v>491</v>
      </c>
      <c r="E263" s="147" t="s">
        <v>492</v>
      </c>
      <c r="F263" s="149">
        <v>46168.42</v>
      </c>
      <c r="G263" s="149">
        <v>57710.52</v>
      </c>
      <c r="H263" s="147" t="s">
        <v>906</v>
      </c>
      <c r="I263" s="147" t="s">
        <v>918</v>
      </c>
      <c r="J263" s="145" t="s">
        <v>901</v>
      </c>
      <c r="K263" s="148"/>
      <c r="L263" s="149">
        <v>4717.46</v>
      </c>
      <c r="M263" s="148"/>
      <c r="N263" s="148"/>
    </row>
    <row r="264" spans="1:14" ht="52.5" x14ac:dyDescent="0.2">
      <c r="A264" s="50" t="s">
        <v>185</v>
      </c>
      <c r="B264" s="142" t="s">
        <v>769</v>
      </c>
      <c r="C264" s="147" t="s">
        <v>950</v>
      </c>
      <c r="D264" s="147" t="s">
        <v>491</v>
      </c>
      <c r="E264" s="147" t="s">
        <v>492</v>
      </c>
      <c r="F264" s="149">
        <v>45351.16</v>
      </c>
      <c r="G264" s="149">
        <v>56688.959999999999</v>
      </c>
      <c r="H264" s="147" t="s">
        <v>951</v>
      </c>
      <c r="I264" s="147" t="s">
        <v>952</v>
      </c>
      <c r="J264" s="145" t="s">
        <v>901</v>
      </c>
      <c r="K264" s="148"/>
      <c r="L264" s="149">
        <v>4482.18</v>
      </c>
      <c r="M264" s="148"/>
      <c r="N264" s="148"/>
    </row>
    <row r="265" spans="1:14" ht="52.5" x14ac:dyDescent="0.2">
      <c r="A265" s="50" t="s">
        <v>185</v>
      </c>
      <c r="B265" s="142" t="s">
        <v>905</v>
      </c>
      <c r="C265" s="147" t="s">
        <v>954</v>
      </c>
      <c r="D265" s="147" t="s">
        <v>491</v>
      </c>
      <c r="E265" s="147" t="s">
        <v>492</v>
      </c>
      <c r="F265" s="149">
        <v>25883.83</v>
      </c>
      <c r="G265" s="149">
        <v>32354.79</v>
      </c>
      <c r="H265" s="147" t="s">
        <v>955</v>
      </c>
      <c r="I265" s="147" t="s">
        <v>952</v>
      </c>
      <c r="J265" s="145" t="s">
        <v>901</v>
      </c>
      <c r="K265" s="148"/>
      <c r="L265" s="149">
        <v>2592.54</v>
      </c>
      <c r="M265" s="148"/>
      <c r="N265" s="148"/>
    </row>
    <row r="266" spans="1:14" ht="52.5" x14ac:dyDescent="0.2">
      <c r="A266" s="50" t="s">
        <v>185</v>
      </c>
      <c r="B266" s="142" t="s">
        <v>907</v>
      </c>
      <c r="C266" s="147" t="s">
        <v>957</v>
      </c>
      <c r="D266" s="147" t="s">
        <v>491</v>
      </c>
      <c r="E266" s="147" t="s">
        <v>492</v>
      </c>
      <c r="F266" s="149">
        <v>30382.79</v>
      </c>
      <c r="G266" s="149">
        <v>37978.49</v>
      </c>
      <c r="H266" s="147" t="s">
        <v>921</v>
      </c>
      <c r="I266" s="147" t="s">
        <v>952</v>
      </c>
      <c r="J266" s="145" t="s">
        <v>901</v>
      </c>
      <c r="K266" s="148"/>
      <c r="L266" s="149">
        <v>3029.19</v>
      </c>
      <c r="M266" s="148"/>
      <c r="N266" s="148"/>
    </row>
    <row r="267" spans="1:14" ht="52.5" x14ac:dyDescent="0.2">
      <c r="A267" s="50" t="s">
        <v>185</v>
      </c>
      <c r="B267" s="142" t="s">
        <v>911</v>
      </c>
      <c r="C267" s="147" t="s">
        <v>959</v>
      </c>
      <c r="D267" s="147" t="s">
        <v>491</v>
      </c>
      <c r="E267" s="147" t="s">
        <v>492</v>
      </c>
      <c r="F267" s="149">
        <v>115034.36</v>
      </c>
      <c r="G267" s="149">
        <v>142792.95000000001</v>
      </c>
      <c r="H267" s="147" t="s">
        <v>921</v>
      </c>
      <c r="I267" s="147" t="s">
        <v>918</v>
      </c>
      <c r="J267" s="145" t="s">
        <v>901</v>
      </c>
      <c r="K267" s="148"/>
      <c r="L267" s="149">
        <v>11664.15</v>
      </c>
      <c r="M267" s="148"/>
      <c r="N267" s="148"/>
    </row>
    <row r="268" spans="1:14" ht="52.5" x14ac:dyDescent="0.2">
      <c r="A268" s="50" t="s">
        <v>185</v>
      </c>
      <c r="B268" s="142" t="s">
        <v>915</v>
      </c>
      <c r="C268" s="147" t="s">
        <v>961</v>
      </c>
      <c r="D268" s="147" t="s">
        <v>491</v>
      </c>
      <c r="E268" s="147" t="s">
        <v>492</v>
      </c>
      <c r="F268" s="149">
        <v>159235.99</v>
      </c>
      <c r="G268" s="149">
        <v>199044.99</v>
      </c>
      <c r="H268" s="147" t="s">
        <v>921</v>
      </c>
      <c r="I268" s="147" t="s">
        <v>918</v>
      </c>
      <c r="J268" s="145" t="s">
        <v>901</v>
      </c>
      <c r="K268" s="148"/>
      <c r="L268" s="149">
        <v>16127.85</v>
      </c>
      <c r="M268" s="148"/>
      <c r="N268" s="148"/>
    </row>
    <row r="269" spans="1:14" ht="52.5" x14ac:dyDescent="0.2">
      <c r="A269" s="50" t="s">
        <v>185</v>
      </c>
      <c r="B269" s="142" t="s">
        <v>916</v>
      </c>
      <c r="C269" s="147" t="s">
        <v>963</v>
      </c>
      <c r="D269" s="147" t="s">
        <v>491</v>
      </c>
      <c r="E269" s="147" t="s">
        <v>492</v>
      </c>
      <c r="F269" s="149">
        <v>14370.72</v>
      </c>
      <c r="G269" s="149">
        <v>17963.400000000001</v>
      </c>
      <c r="H269" s="147" t="s">
        <v>921</v>
      </c>
      <c r="I269" s="147" t="s">
        <v>952</v>
      </c>
      <c r="J269" s="145" t="s">
        <v>901</v>
      </c>
      <c r="K269" s="148"/>
      <c r="L269" s="149">
        <v>1380</v>
      </c>
      <c r="M269" s="148"/>
      <c r="N269" s="148"/>
    </row>
    <row r="270" spans="1:14" ht="52.5" x14ac:dyDescent="0.2">
      <c r="A270" s="50" t="s">
        <v>185</v>
      </c>
      <c r="B270" s="142" t="s">
        <v>919</v>
      </c>
      <c r="C270" s="147" t="s">
        <v>965</v>
      </c>
      <c r="D270" s="147" t="s">
        <v>491</v>
      </c>
      <c r="E270" s="147" t="s">
        <v>492</v>
      </c>
      <c r="F270" s="149">
        <v>794664.7</v>
      </c>
      <c r="G270" s="149">
        <v>993330.88</v>
      </c>
      <c r="H270" s="147" t="s">
        <v>921</v>
      </c>
      <c r="I270" s="147" t="s">
        <v>918</v>
      </c>
      <c r="J270" s="145" t="s">
        <v>901</v>
      </c>
      <c r="K270" s="148"/>
      <c r="L270" s="149">
        <v>82399.3</v>
      </c>
      <c r="M270" s="148"/>
      <c r="N270" s="148"/>
    </row>
    <row r="271" spans="1:14" ht="52.5" x14ac:dyDescent="0.2">
      <c r="A271" s="50" t="s">
        <v>185</v>
      </c>
      <c r="B271" s="142" t="s">
        <v>1090</v>
      </c>
      <c r="C271" s="147" t="s">
        <v>967</v>
      </c>
      <c r="D271" s="147" t="s">
        <v>491</v>
      </c>
      <c r="E271" s="147" t="s">
        <v>492</v>
      </c>
      <c r="F271" s="149">
        <v>31200</v>
      </c>
      <c r="G271" s="149">
        <v>39000</v>
      </c>
      <c r="H271" s="147" t="s">
        <v>968</v>
      </c>
      <c r="I271" s="147" t="s">
        <v>969</v>
      </c>
      <c r="J271" s="145" t="s">
        <v>901</v>
      </c>
      <c r="K271" s="148"/>
      <c r="L271" s="149">
        <v>7468.22</v>
      </c>
      <c r="M271" s="148"/>
      <c r="N271" s="148"/>
    </row>
    <row r="272" spans="1:14" ht="52.5" x14ac:dyDescent="0.2">
      <c r="A272" s="50" t="s">
        <v>185</v>
      </c>
      <c r="B272" s="142" t="s">
        <v>924</v>
      </c>
      <c r="C272" s="147" t="s">
        <v>971</v>
      </c>
      <c r="D272" s="147" t="s">
        <v>491</v>
      </c>
      <c r="E272" s="147" t="s">
        <v>492</v>
      </c>
      <c r="F272" s="149">
        <v>16320</v>
      </c>
      <c r="G272" s="149">
        <v>30400</v>
      </c>
      <c r="H272" s="147" t="s">
        <v>968</v>
      </c>
      <c r="I272" s="147" t="s">
        <v>969</v>
      </c>
      <c r="J272" s="145" t="s">
        <v>901</v>
      </c>
      <c r="K272" s="148"/>
      <c r="L272" s="149">
        <v>2531.11</v>
      </c>
      <c r="M272" s="148"/>
      <c r="N272" s="148"/>
    </row>
    <row r="273" spans="1:14" ht="52.5" x14ac:dyDescent="0.2">
      <c r="A273" s="50" t="s">
        <v>185</v>
      </c>
      <c r="B273" s="142" t="s">
        <v>926</v>
      </c>
      <c r="C273" s="147" t="s">
        <v>973</v>
      </c>
      <c r="D273" s="147" t="s">
        <v>491</v>
      </c>
      <c r="E273" s="147" t="s">
        <v>492</v>
      </c>
      <c r="F273" s="149">
        <v>28800</v>
      </c>
      <c r="G273" s="149">
        <v>36000</v>
      </c>
      <c r="H273" s="147" t="s">
        <v>974</v>
      </c>
      <c r="I273" s="147" t="s">
        <v>969</v>
      </c>
      <c r="J273" s="145" t="s">
        <v>901</v>
      </c>
      <c r="K273" s="148"/>
      <c r="L273" s="149">
        <v>2813.71</v>
      </c>
      <c r="M273" s="148"/>
      <c r="N273" s="148"/>
    </row>
    <row r="274" spans="1:14" ht="52.5" x14ac:dyDescent="0.2">
      <c r="A274" s="50" t="s">
        <v>185</v>
      </c>
      <c r="B274" s="142" t="s">
        <v>1091</v>
      </c>
      <c r="C274" s="147" t="s">
        <v>976</v>
      </c>
      <c r="D274" s="147" t="s">
        <v>491</v>
      </c>
      <c r="E274" s="147" t="s">
        <v>492</v>
      </c>
      <c r="F274" s="149">
        <v>5760</v>
      </c>
      <c r="G274" s="149">
        <v>7200</v>
      </c>
      <c r="H274" s="147" t="s">
        <v>968</v>
      </c>
      <c r="I274" s="147" t="s">
        <v>969</v>
      </c>
      <c r="J274" s="145" t="s">
        <v>901</v>
      </c>
      <c r="K274" s="148"/>
      <c r="L274" s="147">
        <v>695.08</v>
      </c>
      <c r="M274" s="148"/>
      <c r="N274" s="148"/>
    </row>
    <row r="275" spans="1:14" ht="52.5" x14ac:dyDescent="0.2">
      <c r="A275" s="50" t="s">
        <v>185</v>
      </c>
      <c r="B275" s="142" t="s">
        <v>929</v>
      </c>
      <c r="C275" s="147" t="s">
        <v>978</v>
      </c>
      <c r="D275" s="147" t="s">
        <v>491</v>
      </c>
      <c r="E275" s="147" t="s">
        <v>492</v>
      </c>
      <c r="F275" s="149">
        <v>40320</v>
      </c>
      <c r="G275" s="149">
        <v>50400</v>
      </c>
      <c r="H275" s="147" t="s">
        <v>968</v>
      </c>
      <c r="I275" s="147" t="s">
        <v>969</v>
      </c>
      <c r="J275" s="145" t="s">
        <v>901</v>
      </c>
      <c r="K275" s="148"/>
      <c r="L275" s="147">
        <v>470.56</v>
      </c>
      <c r="M275" s="148"/>
      <c r="N275" s="148"/>
    </row>
    <row r="276" spans="1:14" ht="52.5" x14ac:dyDescent="0.2">
      <c r="A276" s="50" t="s">
        <v>185</v>
      </c>
      <c r="B276" s="142" t="s">
        <v>931</v>
      </c>
      <c r="C276" s="147" t="s">
        <v>980</v>
      </c>
      <c r="D276" s="147" t="s">
        <v>491</v>
      </c>
      <c r="E276" s="147" t="s">
        <v>492</v>
      </c>
      <c r="F276" s="149">
        <v>31680</v>
      </c>
      <c r="G276" s="149">
        <v>39600</v>
      </c>
      <c r="H276" s="147" t="s">
        <v>968</v>
      </c>
      <c r="I276" s="147" t="s">
        <v>969</v>
      </c>
      <c r="J276" s="145" t="s">
        <v>901</v>
      </c>
      <c r="K276" s="148"/>
      <c r="L276" s="149">
        <v>1975.33</v>
      </c>
      <c r="M276" s="148"/>
      <c r="N276" s="148"/>
    </row>
    <row r="277" spans="1:14" ht="52.5" x14ac:dyDescent="0.2">
      <c r="A277" s="50" t="s">
        <v>185</v>
      </c>
      <c r="B277" s="142" t="s">
        <v>933</v>
      </c>
      <c r="C277" s="147" t="s">
        <v>981</v>
      </c>
      <c r="D277" s="147" t="s">
        <v>491</v>
      </c>
      <c r="E277" s="147" t="s">
        <v>492</v>
      </c>
      <c r="F277" s="149">
        <v>43200</v>
      </c>
      <c r="G277" s="149">
        <v>54000</v>
      </c>
      <c r="H277" s="147" t="s">
        <v>1065</v>
      </c>
      <c r="I277" s="147" t="s">
        <v>969</v>
      </c>
      <c r="J277" s="145" t="s">
        <v>901</v>
      </c>
      <c r="K277" s="148"/>
      <c r="L277" s="209">
        <v>0</v>
      </c>
      <c r="M277" s="148"/>
      <c r="N277" s="148"/>
    </row>
    <row r="278" spans="1:14" ht="52.5" x14ac:dyDescent="0.2">
      <c r="A278" s="50" t="s">
        <v>185</v>
      </c>
      <c r="B278" s="142" t="s">
        <v>935</v>
      </c>
      <c r="C278" s="147" t="s">
        <v>982</v>
      </c>
      <c r="D278" s="147" t="s">
        <v>491</v>
      </c>
      <c r="E278" s="147" t="s">
        <v>492</v>
      </c>
      <c r="F278" s="149">
        <v>30000</v>
      </c>
      <c r="G278" s="149">
        <v>37500</v>
      </c>
      <c r="H278" s="147" t="s">
        <v>983</v>
      </c>
      <c r="I278" s="147" t="s">
        <v>969</v>
      </c>
      <c r="J278" s="145" t="s">
        <v>901</v>
      </c>
      <c r="K278" s="148"/>
      <c r="L278" s="149">
        <v>6973.7</v>
      </c>
      <c r="M278" s="148"/>
      <c r="N278" s="148"/>
    </row>
    <row r="279" spans="1:14" ht="52.5" x14ac:dyDescent="0.2">
      <c r="A279" s="50" t="s">
        <v>185</v>
      </c>
      <c r="B279" s="142" t="s">
        <v>937</v>
      </c>
      <c r="C279" s="147" t="s">
        <v>984</v>
      </c>
      <c r="D279" s="147" t="s">
        <v>491</v>
      </c>
      <c r="E279" s="147" t="s">
        <v>492</v>
      </c>
      <c r="F279" s="149">
        <v>799400.1</v>
      </c>
      <c r="G279" s="149">
        <v>999250.13</v>
      </c>
      <c r="H279" s="147" t="s">
        <v>1086</v>
      </c>
      <c r="I279" s="200" t="s">
        <v>985</v>
      </c>
      <c r="J279" s="147" t="s">
        <v>901</v>
      </c>
      <c r="K279" s="148"/>
      <c r="L279" s="149">
        <v>385932.26</v>
      </c>
      <c r="M279" s="148"/>
      <c r="N279" s="148"/>
    </row>
    <row r="280" spans="1:14" ht="51.75" customHeight="1" x14ac:dyDescent="0.2">
      <c r="A280" s="50" t="s">
        <v>185</v>
      </c>
      <c r="B280" s="142" t="s">
        <v>939</v>
      </c>
      <c r="C280" s="147" t="s">
        <v>1111</v>
      </c>
      <c r="D280" s="147" t="s">
        <v>491</v>
      </c>
      <c r="E280" s="147" t="s">
        <v>492</v>
      </c>
      <c r="F280" s="149">
        <v>467160</v>
      </c>
      <c r="G280" s="149">
        <v>583950</v>
      </c>
      <c r="H280" s="147" t="s">
        <v>986</v>
      </c>
      <c r="I280" s="147" t="s">
        <v>782</v>
      </c>
      <c r="J280" s="147" t="s">
        <v>901</v>
      </c>
      <c r="K280" s="147"/>
      <c r="L280" s="149">
        <v>368921.24</v>
      </c>
      <c r="M280" s="148"/>
      <c r="N280" s="148"/>
    </row>
    <row r="281" spans="1:14" ht="48.75" customHeight="1" x14ac:dyDescent="0.2">
      <c r="A281" s="50" t="s">
        <v>185</v>
      </c>
      <c r="B281" s="142" t="s">
        <v>941</v>
      </c>
      <c r="C281" s="147" t="s">
        <v>987</v>
      </c>
      <c r="D281" s="147" t="s">
        <v>491</v>
      </c>
      <c r="E281" s="147" t="s">
        <v>492</v>
      </c>
      <c r="F281" s="149">
        <v>585173.4</v>
      </c>
      <c r="G281" s="149">
        <v>731466.75</v>
      </c>
      <c r="H281" s="147" t="s">
        <v>807</v>
      </c>
      <c r="I281" s="147" t="s">
        <v>782</v>
      </c>
      <c r="J281" s="176">
        <v>44561</v>
      </c>
      <c r="K281" s="148"/>
      <c r="L281" s="149">
        <v>767990.76</v>
      </c>
      <c r="M281" s="148"/>
      <c r="N281" s="148"/>
    </row>
    <row r="282" spans="1:14" ht="72.75" customHeight="1" x14ac:dyDescent="0.2">
      <c r="A282" s="50" t="s">
        <v>185</v>
      </c>
      <c r="B282" s="142" t="s">
        <v>943</v>
      </c>
      <c r="C282" s="147" t="s">
        <v>991</v>
      </c>
      <c r="D282" s="147" t="s">
        <v>491</v>
      </c>
      <c r="E282" s="147" t="s">
        <v>492</v>
      </c>
      <c r="F282" s="149">
        <v>98582.77</v>
      </c>
      <c r="G282" s="149">
        <v>123228.46</v>
      </c>
      <c r="H282" s="147" t="s">
        <v>988</v>
      </c>
      <c r="I282" s="147" t="s">
        <v>989</v>
      </c>
      <c r="J282" s="147" t="s">
        <v>901</v>
      </c>
      <c r="K282" s="148"/>
      <c r="L282" s="149">
        <v>64192.34</v>
      </c>
      <c r="M282" s="148"/>
      <c r="N282" s="148"/>
    </row>
    <row r="283" spans="1:14" ht="66.75" customHeight="1" x14ac:dyDescent="0.2">
      <c r="A283" s="50" t="s">
        <v>185</v>
      </c>
      <c r="B283" s="142" t="s">
        <v>945</v>
      </c>
      <c r="C283" s="147" t="s">
        <v>992</v>
      </c>
      <c r="D283" s="145" t="s">
        <v>491</v>
      </c>
      <c r="E283" s="145" t="s">
        <v>492</v>
      </c>
      <c r="F283" s="146">
        <v>36955.4</v>
      </c>
      <c r="G283" s="146">
        <v>46194.25</v>
      </c>
      <c r="H283" s="145" t="s">
        <v>990</v>
      </c>
      <c r="I283" s="145" t="s">
        <v>989</v>
      </c>
      <c r="J283" s="147" t="s">
        <v>901</v>
      </c>
      <c r="K283" s="173"/>
      <c r="L283" s="146">
        <v>46131.03</v>
      </c>
      <c r="M283" s="173"/>
      <c r="N283" s="173"/>
    </row>
    <row r="284" spans="1:14" ht="39.75" customHeight="1" x14ac:dyDescent="0.2">
      <c r="B284" s="142" t="s">
        <v>947</v>
      </c>
      <c r="C284" s="206" t="s">
        <v>1024</v>
      </c>
      <c r="D284" s="152" t="s">
        <v>1044</v>
      </c>
      <c r="E284" s="20" t="s">
        <v>494</v>
      </c>
      <c r="F284" s="21">
        <v>169920</v>
      </c>
      <c r="G284" s="21">
        <v>212400</v>
      </c>
      <c r="H284" s="20" t="s">
        <v>1078</v>
      </c>
      <c r="I284" s="20" t="s">
        <v>815</v>
      </c>
      <c r="J284" s="147" t="s">
        <v>901</v>
      </c>
      <c r="K284" s="14"/>
      <c r="L284" s="207">
        <v>0</v>
      </c>
      <c r="M284" s="14"/>
      <c r="N284" s="14"/>
    </row>
    <row r="285" spans="1:14" ht="35.25" customHeight="1" x14ac:dyDescent="0.2">
      <c r="B285" s="142" t="s">
        <v>949</v>
      </c>
      <c r="C285" s="206" t="s">
        <v>1025</v>
      </c>
      <c r="D285" s="152" t="s">
        <v>1026</v>
      </c>
      <c r="E285" s="20" t="s">
        <v>494</v>
      </c>
      <c r="F285" s="21">
        <v>187382.76</v>
      </c>
      <c r="G285" s="21">
        <v>234228.45</v>
      </c>
      <c r="H285" s="20" t="s">
        <v>1053</v>
      </c>
      <c r="I285" s="20" t="s">
        <v>1085</v>
      </c>
      <c r="J285" s="20" t="s">
        <v>901</v>
      </c>
      <c r="K285" s="20"/>
      <c r="L285" s="207">
        <v>0</v>
      </c>
      <c r="M285" s="14"/>
      <c r="N285" s="14"/>
    </row>
    <row r="286" spans="1:14" ht="33.75" customHeight="1" x14ac:dyDescent="0.2">
      <c r="B286" s="142" t="s">
        <v>953</v>
      </c>
      <c r="C286" s="206" t="s">
        <v>1027</v>
      </c>
      <c r="D286" s="152" t="s">
        <v>1036</v>
      </c>
      <c r="E286" s="20" t="s">
        <v>494</v>
      </c>
      <c r="F286" s="21">
        <v>24840</v>
      </c>
      <c r="G286" s="21">
        <v>31050</v>
      </c>
      <c r="H286" s="20" t="s">
        <v>1064</v>
      </c>
      <c r="I286" s="20" t="s">
        <v>815</v>
      </c>
      <c r="J286" s="20" t="s">
        <v>901</v>
      </c>
      <c r="K286" s="14"/>
      <c r="L286" s="207">
        <v>0</v>
      </c>
      <c r="M286" s="14"/>
      <c r="N286" s="14"/>
    </row>
    <row r="287" spans="1:14" ht="36" customHeight="1" x14ac:dyDescent="0.2">
      <c r="B287" s="142" t="s">
        <v>956</v>
      </c>
      <c r="C287" s="206" t="s">
        <v>1028</v>
      </c>
      <c r="D287" s="152" t="s">
        <v>1037</v>
      </c>
      <c r="E287" s="20" t="s">
        <v>494</v>
      </c>
      <c r="F287" s="21">
        <v>33872.959999999999</v>
      </c>
      <c r="G287" s="21">
        <v>41237.94</v>
      </c>
      <c r="H287" s="20" t="s">
        <v>1063</v>
      </c>
      <c r="I287" s="20" t="s">
        <v>1062</v>
      </c>
      <c r="J287" s="20" t="s">
        <v>901</v>
      </c>
      <c r="K287" s="14"/>
      <c r="L287" s="207">
        <v>0</v>
      </c>
      <c r="M287" s="14"/>
      <c r="N287" s="14"/>
    </row>
    <row r="288" spans="1:14" ht="38.25" customHeight="1" x14ac:dyDescent="0.2">
      <c r="B288" s="142" t="s">
        <v>958</v>
      </c>
      <c r="C288" s="206" t="s">
        <v>1029</v>
      </c>
      <c r="D288" s="152" t="s">
        <v>1045</v>
      </c>
      <c r="E288" s="20" t="s">
        <v>494</v>
      </c>
      <c r="F288" s="21">
        <v>33552</v>
      </c>
      <c r="G288" s="21">
        <v>41940</v>
      </c>
      <c r="H288" s="20" t="s">
        <v>1061</v>
      </c>
      <c r="I288" s="20" t="s">
        <v>816</v>
      </c>
      <c r="J288" s="20" t="s">
        <v>901</v>
      </c>
      <c r="K288" s="14"/>
      <c r="L288" s="207">
        <v>0</v>
      </c>
      <c r="M288" s="14"/>
      <c r="N288" s="14"/>
    </row>
    <row r="289" spans="1:14" ht="54" customHeight="1" x14ac:dyDescent="0.2">
      <c r="B289" s="142" t="s">
        <v>960</v>
      </c>
      <c r="C289" s="206" t="s">
        <v>1030</v>
      </c>
      <c r="D289" s="152" t="s">
        <v>1038</v>
      </c>
      <c r="E289" s="20" t="s">
        <v>494</v>
      </c>
      <c r="F289" s="21">
        <v>65374</v>
      </c>
      <c r="G289" s="21">
        <v>81717.5</v>
      </c>
      <c r="H289" s="20" t="s">
        <v>1087</v>
      </c>
      <c r="I289" s="22" t="s">
        <v>1088</v>
      </c>
      <c r="J289" s="20" t="s">
        <v>901</v>
      </c>
      <c r="K289" s="20"/>
      <c r="L289" s="21">
        <v>81717.5</v>
      </c>
      <c r="M289" s="14"/>
      <c r="N289" s="14"/>
    </row>
    <row r="290" spans="1:14" ht="45.75" customHeight="1" x14ac:dyDescent="0.2">
      <c r="B290" s="142" t="s">
        <v>962</v>
      </c>
      <c r="C290" s="206" t="s">
        <v>1031</v>
      </c>
      <c r="D290" s="152" t="s">
        <v>1039</v>
      </c>
      <c r="E290" s="20" t="s">
        <v>494</v>
      </c>
      <c r="F290" s="21">
        <v>46978</v>
      </c>
      <c r="G290" s="21">
        <v>58722.5</v>
      </c>
      <c r="H290" s="20" t="s">
        <v>1089</v>
      </c>
      <c r="I290" s="20" t="s">
        <v>804</v>
      </c>
      <c r="J290" s="20" t="s">
        <v>901</v>
      </c>
      <c r="K290" s="20"/>
      <c r="L290" s="21">
        <v>58722.5</v>
      </c>
      <c r="M290" s="14"/>
      <c r="N290" s="14"/>
    </row>
    <row r="291" spans="1:14" ht="82.5" customHeight="1" x14ac:dyDescent="0.2">
      <c r="B291" s="142" t="s">
        <v>964</v>
      </c>
      <c r="C291" s="206" t="s">
        <v>1032</v>
      </c>
      <c r="D291" s="152" t="s">
        <v>1040</v>
      </c>
      <c r="E291" s="20" t="s">
        <v>494</v>
      </c>
      <c r="F291" s="21">
        <v>58541</v>
      </c>
      <c r="G291" s="21">
        <v>73176.25</v>
      </c>
      <c r="H291" s="20" t="s">
        <v>1060</v>
      </c>
      <c r="I291" s="22" t="s">
        <v>810</v>
      </c>
      <c r="J291" s="20" t="s">
        <v>901</v>
      </c>
      <c r="K291" s="14"/>
      <c r="L291" s="21">
        <v>67550.63</v>
      </c>
      <c r="M291" s="14"/>
      <c r="N291" s="14"/>
    </row>
    <row r="292" spans="1:14" ht="44.25" customHeight="1" x14ac:dyDescent="0.2">
      <c r="B292" s="142" t="s">
        <v>966</v>
      </c>
      <c r="C292" s="206" t="s">
        <v>1033</v>
      </c>
      <c r="D292" s="152" t="s">
        <v>1041</v>
      </c>
      <c r="E292" s="20" t="s">
        <v>494</v>
      </c>
      <c r="F292" s="21">
        <v>40000</v>
      </c>
      <c r="G292" s="21">
        <v>50000</v>
      </c>
      <c r="H292" s="20" t="s">
        <v>1058</v>
      </c>
      <c r="I292" s="22" t="s">
        <v>1059</v>
      </c>
      <c r="J292" s="20" t="s">
        <v>901</v>
      </c>
      <c r="K292" s="14"/>
      <c r="L292" s="21">
        <v>35000</v>
      </c>
      <c r="M292" s="14"/>
      <c r="N292" s="14"/>
    </row>
    <row r="293" spans="1:14" ht="54" customHeight="1" x14ac:dyDescent="0.2">
      <c r="B293" s="142" t="s">
        <v>970</v>
      </c>
      <c r="C293" s="206" t="s">
        <v>1034</v>
      </c>
      <c r="D293" s="152" t="s">
        <v>1042</v>
      </c>
      <c r="E293" s="20" t="s">
        <v>494</v>
      </c>
      <c r="F293" s="21">
        <v>27600</v>
      </c>
      <c r="G293" s="21">
        <v>34500</v>
      </c>
      <c r="H293" s="20" t="s">
        <v>1056</v>
      </c>
      <c r="I293" s="22" t="s">
        <v>1057</v>
      </c>
      <c r="J293" s="20" t="s">
        <v>901</v>
      </c>
      <c r="K293" s="14"/>
      <c r="L293" s="21">
        <v>34500</v>
      </c>
      <c r="M293" s="14"/>
      <c r="N293" s="14"/>
    </row>
    <row r="294" spans="1:14" ht="53.25" customHeight="1" x14ac:dyDescent="0.2">
      <c r="B294" s="142" t="s">
        <v>972</v>
      </c>
      <c r="C294" s="206" t="s">
        <v>1035</v>
      </c>
      <c r="D294" s="152" t="s">
        <v>1043</v>
      </c>
      <c r="E294" s="22" t="s">
        <v>1054</v>
      </c>
      <c r="F294" s="21">
        <v>367440</v>
      </c>
      <c r="G294" s="21">
        <v>459300</v>
      </c>
      <c r="H294" s="20" t="s">
        <v>1113</v>
      </c>
      <c r="I294" s="145" t="s">
        <v>786</v>
      </c>
      <c r="J294" s="20" t="s">
        <v>901</v>
      </c>
      <c r="K294" s="14"/>
      <c r="L294" s="207">
        <v>0</v>
      </c>
      <c r="M294" s="14"/>
      <c r="N294" s="14"/>
    </row>
    <row r="295" spans="1:14" ht="46.5" customHeight="1" x14ac:dyDescent="0.2">
      <c r="A295" s="50" t="s">
        <v>185</v>
      </c>
      <c r="B295" s="142" t="s">
        <v>975</v>
      </c>
      <c r="C295" s="1" t="s">
        <v>194</v>
      </c>
      <c r="D295" s="38" t="s">
        <v>183</v>
      </c>
      <c r="E295" s="1" t="s">
        <v>63</v>
      </c>
      <c r="F295" s="2">
        <v>8080</v>
      </c>
      <c r="G295" s="2">
        <v>10100</v>
      </c>
      <c r="H295" s="1" t="s">
        <v>1008</v>
      </c>
      <c r="I295" s="1" t="s">
        <v>184</v>
      </c>
      <c r="J295" s="18" t="s">
        <v>901</v>
      </c>
      <c r="K295" s="15"/>
      <c r="L295" s="2">
        <v>4580</v>
      </c>
      <c r="M295" s="44"/>
      <c r="N295" s="106"/>
    </row>
    <row r="296" spans="1:14" ht="56.25" x14ac:dyDescent="0.2">
      <c r="A296" s="50" t="s">
        <v>185</v>
      </c>
      <c r="B296" s="142" t="s">
        <v>977</v>
      </c>
      <c r="C296" s="1" t="s">
        <v>238</v>
      </c>
      <c r="D296" s="1" t="s">
        <v>216</v>
      </c>
      <c r="E296" s="1" t="s">
        <v>63</v>
      </c>
      <c r="F296" s="36" t="s">
        <v>433</v>
      </c>
      <c r="G296" s="36" t="s">
        <v>434</v>
      </c>
      <c r="H296" s="38" t="s">
        <v>1011</v>
      </c>
      <c r="I296" s="1" t="s">
        <v>202</v>
      </c>
      <c r="J296" s="18" t="s">
        <v>901</v>
      </c>
      <c r="K296" s="15"/>
      <c r="L296" s="2">
        <v>65222.3</v>
      </c>
      <c r="M296" s="44"/>
      <c r="N296" s="106"/>
    </row>
    <row r="297" spans="1:14" ht="56.25" x14ac:dyDescent="0.2">
      <c r="A297" s="50" t="s">
        <v>185</v>
      </c>
      <c r="B297" s="142" t="s">
        <v>979</v>
      </c>
      <c r="C297" s="1" t="s">
        <v>237</v>
      </c>
      <c r="D297" s="1" t="s">
        <v>217</v>
      </c>
      <c r="E297" s="1" t="s">
        <v>63</v>
      </c>
      <c r="F297" s="79" t="s">
        <v>435</v>
      </c>
      <c r="G297" s="36" t="s">
        <v>436</v>
      </c>
      <c r="H297" s="38" t="s">
        <v>1012</v>
      </c>
      <c r="I297" s="1" t="s">
        <v>202</v>
      </c>
      <c r="J297" s="18" t="s">
        <v>901</v>
      </c>
      <c r="K297" s="15"/>
      <c r="L297" s="2">
        <v>1020608.8</v>
      </c>
      <c r="M297" s="44"/>
      <c r="N297" s="106"/>
    </row>
    <row r="298" spans="1:14" x14ac:dyDescent="0.2">
      <c r="F298" s="13"/>
    </row>
    <row r="299" spans="1:14" x14ac:dyDescent="0.2">
      <c r="F299" s="13"/>
    </row>
    <row r="300" spans="1:14" x14ac:dyDescent="0.2">
      <c r="F300" s="13"/>
    </row>
    <row r="301" spans="1:14" ht="19.5" customHeight="1" x14ac:dyDescent="0.2">
      <c r="F301" s="13"/>
    </row>
    <row r="302" spans="1:14" x14ac:dyDescent="0.2">
      <c r="F302" s="13"/>
    </row>
    <row r="304" spans="1:14" ht="45" customHeight="1" x14ac:dyDescent="0.2"/>
  </sheetData>
  <autoFilter ref="F4:F70"/>
  <mergeCells count="1">
    <mergeCell ref="B6:J6"/>
  </mergeCells>
  <dataValidations count="1">
    <dataValidation type="textLength" allowBlank="1" showInputMessage="1" showErrorMessage="1" errorTitle="Broj znakova" error="Predmet nabave je obavezan podatak i može sadržavati najviše 200 znakova" promptTitle="Predmet nabave" prompt="je obavezan podatak._x000a__x000a_" sqref="C284:C293 C224:C245 C172:C204 C206:C222">
      <formula1>2</formula1>
      <formula2>200</formula2>
    </dataValidation>
  </dataValidations>
  <pageMargins left="0.70866141732283472" right="0.70866141732283472" top="0.19670542635658914" bottom="0.74803149606299213" header="0.31496062992125984" footer="0.31496062992125984"/>
  <pageSetup paperSize="8" scale="57" fitToHeight="0" orientation="landscape" r:id="rId1"/>
  <headerFooter>
    <oddFooter>&amp;CStranica &amp;P od &amp;N</oddFooter>
  </headerFooter>
  <rowBreaks count="4" manualBreakCount="4">
    <brk id="99" max="13" man="1"/>
    <brk id="121" max="13" man="1"/>
    <brk id="149" max="16383" man="1"/>
    <brk id="17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N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REGISTAR 2021</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dc:creator>
  <cp:lastModifiedBy>Katica Anić</cp:lastModifiedBy>
  <cp:lastPrinted>2022-01-18T11:31:35Z</cp:lastPrinted>
  <dcterms:created xsi:type="dcterms:W3CDTF">2013-07-23T11:05:51Z</dcterms:created>
  <dcterms:modified xsi:type="dcterms:W3CDTF">2022-08-30T09:27:31Z</dcterms:modified>
</cp:coreProperties>
</file>